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簡報表" r:id="rId4"/>
  </sheets>
  <definedNames>
    <definedName name="\c" hidden="false">#REF!</definedName>
    <definedName name="\C1" hidden="false">#REF!</definedName>
    <definedName name="_xlnm.Print_Area" localSheetId="0" hidden="false">簡報表!$A$1:$E$37</definedName>
  </definedNames>
</workbook>
</file>

<file path=xl/sharedStrings.xml><?xml version="1.0" encoding="utf-8"?>
<sst xmlns="http://schemas.openxmlformats.org/spreadsheetml/2006/main" count="46">
  <si>
    <t>公　　開　　類</t>
  </si>
  <si>
    <t>月　　　　　報</t>
  </si>
  <si>
    <t xml:space="preserve">　　臺中市各項稅捐本月實徵數簡報表</t>
  </si>
  <si>
    <t>中華民國109年1月</t>
  </si>
  <si>
    <t>稅目別</t>
  </si>
  <si>
    <t>總           計</t>
  </si>
  <si>
    <t>一、稅   捐   收   入</t>
  </si>
  <si>
    <t xml:space="preserve">    1. 地    價    稅</t>
  </si>
  <si>
    <t xml:space="preserve">    2. 田          賦  </t>
  </si>
  <si>
    <t xml:space="preserve">    3. 土 地 增 值 稅</t>
  </si>
  <si>
    <t xml:space="preserve">    4. 房    屋    稅</t>
  </si>
  <si>
    <t xml:space="preserve">    5. 使 用 牌 照 稅</t>
  </si>
  <si>
    <t xml:space="preserve">    6. 契          稅</t>
  </si>
  <si>
    <t xml:space="preserve">    7. 印    花    稅</t>
  </si>
  <si>
    <t xml:space="preserve">    8. 娛    樂    稅</t>
  </si>
  <si>
    <t xml:space="preserve">    9. 特別及臨時稅課</t>
  </si>
  <si>
    <t xml:space="preserve">    （1）特別稅</t>
  </si>
  <si>
    <t xml:space="preserve">         營建剩餘土石方</t>
  </si>
  <si>
    <t xml:space="preserve">         土石採取 </t>
  </si>
  <si>
    <t xml:space="preserve">         礦石開採</t>
  </si>
  <si>
    <t xml:space="preserve">    （2）臨時稅</t>
  </si>
  <si>
    <t xml:space="preserve">         土石採取</t>
  </si>
  <si>
    <t xml:space="preserve">    10. 教     育     捐</t>
  </si>
  <si>
    <t xml:space="preserve">       (1)房 屋 稅 附 徵</t>
  </si>
  <si>
    <t xml:space="preserve">       (2)娛 樂 稅 附 徵</t>
  </si>
  <si>
    <t xml:space="preserve">       (3)契  稅  附  徵</t>
  </si>
  <si>
    <t xml:space="preserve">二、罰         鍰  </t>
  </si>
  <si>
    <t xml:space="preserve">    1. 財   務   罰   鍰</t>
  </si>
  <si>
    <t xml:space="preserve">    2. 罰   金   罰   鍰</t>
  </si>
  <si>
    <t>填   表</t>
  </si>
  <si>
    <t>資料來源：由會計室依據表報代號WAA40CP1編製。</t>
  </si>
  <si>
    <t>填表說明：本表編製4份，1份以電子檔(Excel或ODF檔，及陳核後之PDF掃描檔)Email至財政部統計處，1份送市府主計處，1份送本局會計室，1份自存。</t>
  </si>
  <si>
    <t>每月終了後4個工作日內編報</t>
  </si>
  <si>
    <t>本月實徵數</t>
  </si>
  <si>
    <t>本年度</t>
  </si>
  <si>
    <t>審　核                   業務主管人員</t>
  </si>
  <si>
    <t xml:space="preserve">                         主辦統計人員</t>
  </si>
  <si>
    <t>以前年度</t>
  </si>
  <si>
    <t xml:space="preserve">                     機關首長</t>
  </si>
  <si>
    <t>編 製 機 關</t>
  </si>
  <si>
    <t>表     　號</t>
  </si>
  <si>
    <t>本月退還以前年度收入數</t>
  </si>
  <si>
    <t>臺中市政府地方稅務局</t>
  </si>
  <si>
    <t>20903-01-01-2</t>
  </si>
  <si>
    <t>單位：新臺幣元</t>
  </si>
  <si>
    <t>中華民國 109 年 2 月 4 日編製</t>
  </si>
</sst>
</file>

<file path=xl/styles.xml><?xml version="1.0" encoding="utf-8"?>
<styleSheet xmlns="http://schemas.openxmlformats.org/spreadsheetml/2006/main">
  <numFmts count="6">
    <numFmt formatCode="_-* #,##0.00_-;\-* #,##0.00_-;_-* &quot;-&quot;??_-;_-@_-" numFmtId="188"/>
    <numFmt formatCode="#,##0.0;\-#,##0.0;&quot;-&quot;" numFmtId="189"/>
    <numFmt formatCode="_-* #,##0_-;\-* #,##0_-;_-* \-_-;_-@_-" numFmtId="190"/>
    <numFmt formatCode="_-\ #,##0_-;\-\ #,##0_-;_-\ &quot;-&quot;_-;_-@_-" numFmtId="191"/>
    <numFmt formatCode="#,##0;\-#,##0;&quot;-&quot;" numFmtId="192"/>
    <numFmt formatCode="_-* #,##0_-;\-* #,##0_-;_-* &quot;-&quot;_-;_-@_-" numFmtId="193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Times New Roman"/>
    </font>
    <font>
      <b val="true"/>
      <i val="false"/>
      <u val="none"/>
      <sz val="18"/>
      <color theme="1"/>
      <name val="標楷體"/>
    </font>
    <font>
      <b val="true"/>
      <i val="false"/>
      <u val="none"/>
      <sz val="12"/>
      <color theme="1"/>
      <name val="標楷體"/>
    </font>
    <font>
      <b val="false"/>
      <i val="false"/>
      <u val="none"/>
      <sz val="11"/>
      <color theme="1"/>
      <name val="標楷體"/>
    </font>
  </fonts>
  <fills count="2">
    <fill>
      <patternFill patternType="none"/>
    </fill>
    <fill>
      <patternFill patternType="gray125"/>
    </fill>
  </fills>
  <borders count="26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medium">
        <color rgb="FF000000"/>
      </top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none"/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medium">
        <color rgb="FF000000"/>
      </left>
      <right style="none"/>
      <top style="medium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none"/>
    </border>
    <border>
      <left style="thin">
        <color rgb="FF000000"/>
      </left>
      <right style="none"/>
      <top style="none"/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  <border>
      <left style="none"/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188" fontId="1" borderId="0" xfId="0" applyNumberFormat="true" applyFont="false" applyFill="false" applyBorder="false" applyAlignment="false" applyProtection="false">
      <alignment vertical="center"/>
    </xf>
  </cellStyleXfs>
  <cellXfs count="63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188" fontId="1" borderId="0" xfId="2" applyNumberFormat="true" applyFont="false" applyFill="false" applyBorder="false" applyAlignment="false" applyProtection="false">
      <alignment vertical="center"/>
    </xf>
    <xf numFmtId="0" fontId="2" borderId="1" xfId="1" applyFont="true" applyBorder="true">
      <alignment horizontal="center" vertical="center"/>
    </xf>
    <xf numFmtId="0" fontId="3" borderId="2" xfId="1" applyFont="true" applyBorder="true">
      <alignment horizontal="center" vertical="center"/>
    </xf>
    <xf numFmtId="0" fontId="4" xfId="1" applyFont="true">
      <alignment horizontal="center"/>
    </xf>
    <xf numFmtId="49" fontId="2" borderId="3" xfId="1" applyNumberFormat="true" applyFont="true" applyBorder="true">
      <alignment horizontal="center"/>
    </xf>
    <xf numFmtId="0" fontId="2" borderId="4" xfId="1" applyFont="true" applyBorder="true">
      <alignment horizontal="center" vertical="center" wrapText="true"/>
    </xf>
    <xf numFmtId="0" fontId="1" borderId="5" xfId="1" applyFont="true" applyBorder="true">
      <alignment horizontal="center" vertical="center"/>
    </xf>
    <xf numFmtId="0" fontId="5" borderId="6" xfId="1" applyFont="true" applyBorder="true">
      <alignment horizontal="left" vertical="center"/>
    </xf>
    <xf numFmtId="0" fontId="5" borderId="7" xfId="1" applyFont="true" applyBorder="true">
      <alignment horizontal="left" vertical="center"/>
    </xf>
    <xf numFmtId="0" fontId="2" borderId="7" xfId="1" applyFont="true" applyBorder="true">
      <alignment horizontal="left" vertical="center"/>
    </xf>
    <xf numFmtId="0" fontId="2" borderId="7" xfId="1" applyFont="true" applyBorder="true">
      <alignment wrapText="true"/>
    </xf>
    <xf numFmtId="0" fontId="2" borderId="8" xfId="1" applyFont="true" applyBorder="true">
      <alignment horizontal="left" vertical="center"/>
    </xf>
    <xf numFmtId="0" fontId="2" xfId="1" applyFont="true">
      <alignment horizontal="left" vertical="center"/>
    </xf>
    <xf numFmtId="189" fontId="2" xfId="1" applyNumberFormat="true" applyFont="true">
      <alignment horizontal="left"/>
    </xf>
    <xf numFmtId="0" fontId="2" xfId="1" applyFont="true">
      <alignment horizontal="left" vertical="top"/>
    </xf>
    <xf numFmtId="0" fontId="2" xfId="1" applyFont="true">
      <alignment horizontal="left" wrapText="true"/>
    </xf>
    <xf numFmtId="0" fontId="2" xfId="1" applyFont="true"/>
    <xf numFmtId="0" fontId="2" borderId="9" xfId="1" applyFont="true" applyBorder="true">
      <alignment horizontal="center" vertical="center"/>
    </xf>
    <xf numFmtId="0" fontId="2" borderId="10" xfId="1" applyFont="true" applyBorder="true"/>
    <xf numFmtId="0" fontId="2" borderId="3" xfId="1" applyFont="true" applyBorder="true">
      <alignment horizontal="center"/>
    </xf>
    <xf numFmtId="0" fontId="2" borderId="11" xfId="1" applyFont="true" applyBorder="true">
      <alignment horizontal="center" vertical="center"/>
    </xf>
    <xf numFmtId="0" fontId="2" borderId="12" xfId="1" applyFont="true" applyBorder="true">
      <alignment horizontal="center" vertical="center"/>
    </xf>
    <xf numFmtId="190" fontId="5" borderId="13" xfId="2" applyNumberFormat="true" applyFont="true" applyBorder="true">
      <alignment horizontal="left" vertical="center"/>
    </xf>
    <xf numFmtId="190" fontId="5" borderId="14" xfId="2" applyNumberFormat="true" applyFont="true" applyBorder="true">
      <alignment horizontal="left" vertical="center"/>
    </xf>
    <xf numFmtId="190" fontId="2" borderId="15" xfId="2" applyNumberFormat="true" applyFont="true" applyBorder="true">
      <alignment horizontal="left" vertical="center"/>
    </xf>
    <xf numFmtId="191" fontId="1" borderId="15" xfId="1" applyNumberFormat="true" applyFont="true" applyBorder="true">
      <alignment horizontal="right" vertical="center"/>
    </xf>
    <xf numFmtId="190" fontId="2" borderId="14" xfId="2" applyNumberFormat="true" applyFont="true" applyBorder="true">
      <alignment horizontal="left" vertical="center"/>
    </xf>
    <xf numFmtId="190" fontId="2" borderId="16" xfId="2" applyNumberFormat="true" applyFont="true" applyBorder="true">
      <alignment horizontal="left" vertical="center"/>
    </xf>
    <xf numFmtId="192" fontId="2" xfId="1" applyNumberFormat="true" applyFont="true">
      <alignment horizontal="left"/>
    </xf>
    <xf numFmtId="0" fontId="1" xfId="1" applyFont="true"/>
    <xf numFmtId="0" fontId="2" xfId="1" applyFont="true">
      <alignment horizontal="right" wrapText="true"/>
    </xf>
    <xf numFmtId="0" fontId="2" borderId="3" xfId="1" applyFont="true" applyBorder="true">
      <alignment horizontal="right"/>
    </xf>
    <xf numFmtId="0" fontId="2" borderId="17" xfId="1" applyFont="true" applyBorder="true">
      <alignment horizontal="center" vertical="center"/>
    </xf>
    <xf numFmtId="0" fontId="2" borderId="16" xfId="1" applyFont="true" applyBorder="true">
      <alignment horizontal="center" vertical="center"/>
    </xf>
    <xf numFmtId="190" fontId="5" borderId="18" xfId="2" applyNumberFormat="true" applyFont="true" applyBorder="true">
      <alignment horizontal="left" vertical="center"/>
    </xf>
    <xf numFmtId="190" fontId="2" borderId="19" xfId="2" applyNumberFormat="true" applyFont="true" applyBorder="true">
      <alignment horizontal="left" vertical="center"/>
    </xf>
    <xf numFmtId="191" fontId="1" borderId="19" xfId="1" applyNumberFormat="true" applyFont="true" applyBorder="true">
      <alignment horizontal="right" vertical="center"/>
    </xf>
    <xf numFmtId="190" fontId="5" borderId="20" xfId="2" applyNumberFormat="true" applyFont="true" applyBorder="true">
      <alignment horizontal="left" vertical="center"/>
    </xf>
    <xf numFmtId="190" fontId="2" borderId="18" xfId="2" applyNumberFormat="true" applyFont="true" applyBorder="true">
      <alignment horizontal="left" vertical="center"/>
    </xf>
    <xf numFmtId="193" fontId="2" xfId="1" applyNumberFormat="true" applyFont="true">
      <alignment horizontal="right" vertical="center"/>
    </xf>
    <xf numFmtId="192" fontId="6" xfId="1" applyNumberFormat="true" applyFont="true">
      <alignment horizontal="left"/>
    </xf>
    <xf numFmtId="0" fontId="2" borderId="1" xfId="1" applyFont="true" applyBorder="true">
      <alignment horizontal="center"/>
    </xf>
    <xf numFmtId="0" fontId="2" borderId="21" xfId="1" applyFont="true" applyBorder="true">
      <alignment horizontal="center" vertical="center"/>
    </xf>
    <xf numFmtId="0" fontId="2" borderId="22" xfId="1" applyFont="true" applyBorder="true">
      <alignment horizontal="center" vertical="center"/>
    </xf>
    <xf numFmtId="190" fontId="5" borderId="23" xfId="2" applyNumberFormat="true" applyFont="true" applyBorder="true">
      <alignment horizontal="center" vertical="center"/>
    </xf>
    <xf numFmtId="190" fontId="2" borderId="23" xfId="2" applyNumberFormat="true" applyFont="true" applyBorder="true">
      <alignment horizontal="center" vertical="center"/>
    </xf>
    <xf numFmtId="191" fontId="1" borderId="23" xfId="1" applyNumberFormat="true" applyFont="true" applyBorder="true">
      <alignment horizontal="right" vertical="center"/>
    </xf>
    <xf numFmtId="190" fontId="2" borderId="24" xfId="2" applyNumberFormat="true" applyFont="true" applyBorder="true">
      <alignment horizontal="center" vertical="center"/>
    </xf>
    <xf numFmtId="192" fontId="6" xfId="1" applyNumberFormat="true" applyFont="true"/>
    <xf numFmtId="0" fontId="1" borderId="1" xfId="1" applyFont="true" applyBorder="true">
      <alignment horizontal="center" vertical="center"/>
    </xf>
    <xf numFmtId="0" fontId="2" borderId="3" xfId="1" applyFont="true" applyBorder="true">
      <alignment horizontal="right" vertical="center"/>
    </xf>
    <xf numFmtId="0" fontId="2" borderId="2" xfId="1" applyFont="true" applyBorder="true">
      <alignment horizontal="center" vertical="center"/>
    </xf>
    <xf numFmtId="0" fontId="2" borderId="3" xfId="1" applyFont="true" applyBorder="true">
      <alignment horizontal="center" vertical="center"/>
    </xf>
    <xf numFmtId="190" fontId="5" borderId="18" xfId="2" applyNumberFormat="true" applyFont="true" applyBorder="true">
      <alignment horizontal="center" vertical="center"/>
    </xf>
    <xf numFmtId="190" fontId="2" borderId="18" xfId="2" applyNumberFormat="true" applyFont="true" applyBorder="true">
      <alignment horizontal="center" vertical="center"/>
    </xf>
    <xf numFmtId="191" fontId="1" borderId="18" xfId="1" applyNumberFormat="true" applyFont="true" applyBorder="true">
      <alignment horizontal="right" vertical="center"/>
    </xf>
    <xf numFmtId="190" fontId="2" borderId="25" xfId="2" applyNumberFormat="true" applyFont="true" applyBorder="true">
      <alignment horizontal="center" vertical="center"/>
    </xf>
    <xf numFmtId="193" fontId="2" xfId="1" applyNumberFormat="true" applyFont="true">
      <alignment horizontal="center" vertical="center"/>
    </xf>
    <xf numFmtId="189" fontId="6" xfId="1" applyNumberFormat="true" applyFont="true">
      <alignment horizontal="right"/>
      <protection locked="0"/>
    </xf>
    <xf numFmtId="0" fontId="5" xfId="1" applyFont="true"/>
    <xf numFmtId="0" fontId="2" xfId="1" applyFont="true">
      <alignment vertical="top"/>
    </xf>
  </cellXfs>
  <cellStyles count="3">
    <cellStyle name="Normal" xfId="0" builtinId="0"/>
    <cellStyle name="一般" xfId="1"/>
    <cellStyle name="千分位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E38"/>
  <sheetViews>
    <sheetView zoomScale="77" topLeftCell="A5" workbookViewId="0" showGridLines="1" showRowColHeaders="1">
      <selection activeCell="A5" sqref="A5:D5"/>
    </sheetView>
  </sheetViews>
  <sheetFormatPr customHeight="false" defaultColWidth="9.00390625" defaultRowHeight="16.5"/>
  <cols>
    <col min="1" max="1" bestFit="false" customWidth="true" style="18" width="29.8515625" hidden="false" outlineLevel="0"/>
    <col min="2" max="3" bestFit="false" customWidth="true" style="18" width="37.57421875" hidden="false" outlineLevel="0"/>
    <col min="4" max="4" bestFit="false" customWidth="true" style="18" width="15.28125" hidden="false" outlineLevel="0"/>
    <col min="5" max="5" bestFit="false" customWidth="true" style="18" width="24.140625" hidden="false" outlineLevel="0"/>
    <col min="6" max="16384" bestFit="false" style="18" width="9.28125" hidden="false" outlineLevel="0"/>
  </cols>
  <sheetData>
    <row r="1" ht="20.1" customHeight="true">
      <c r="A1" s="3" t="s">
        <v>0</v>
      </c>
      <c r="B1" s="19"/>
      <c r="C1" s="32"/>
      <c r="D1" s="3" t="s">
        <v>39</v>
      </c>
      <c r="E1" s="3" t="s">
        <v>42</v>
      </c>
    </row>
    <row r="2" ht="20.1" customHeight="true">
      <c r="A2" s="3" t="s">
        <v>1</v>
      </c>
      <c r="B2" s="20" t="s">
        <v>32</v>
      </c>
      <c r="C2" s="33"/>
      <c r="D2" s="43" t="s">
        <v>40</v>
      </c>
      <c r="E2" s="51" t="s">
        <v>43</v>
      </c>
    </row>
    <row r="3">
      <c r="A3" s="4"/>
      <c r="B3" s="4"/>
      <c r="C3" s="4"/>
      <c r="D3" s="4"/>
      <c r="E3" s="4"/>
    </row>
    <row r="4">
      <c r="A4" s="5" t="s">
        <v>2</v>
      </c>
      <c r="B4" s="5"/>
      <c r="C4" s="5"/>
      <c r="D4" s="5"/>
      <c r="E4" s="5"/>
    </row>
    <row r="5" ht="24" customHeight="true">
      <c r="A5" s="6" t="s">
        <v>3</v>
      </c>
      <c r="B5" s="21"/>
      <c r="C5" s="21"/>
      <c r="D5" s="21"/>
      <c r="E5" s="52" t="s">
        <v>44</v>
      </c>
    </row>
    <row r="6" ht="29.25" customHeight="true">
      <c r="A6" s="7" t="s">
        <v>4</v>
      </c>
      <c r="B6" s="22" t="s">
        <v>33</v>
      </c>
      <c r="C6" s="34"/>
      <c r="D6" s="44" t="s">
        <v>41</v>
      </c>
      <c r="E6" s="53"/>
    </row>
    <row r="7" ht="27.75" customHeight="true">
      <c r="A7" s="8"/>
      <c r="B7" s="23" t="s">
        <v>34</v>
      </c>
      <c r="C7" s="35" t="s">
        <v>37</v>
      </c>
      <c r="D7" s="45"/>
      <c r="E7" s="54"/>
    </row>
    <row r="8" ht="17.1" s="61" customFormat="true" customHeight="true">
      <c r="A8" s="9" t="s">
        <v>5</v>
      </c>
      <c r="B8" s="24" t="n">
        <f>B9+B30</f>
        <v>828552209</v>
      </c>
      <c r="C8" s="36" t="n">
        <f>C9+C30</f>
        <v>673139766</v>
      </c>
      <c r="D8" s="46" t="n">
        <f>D9+D30</f>
        <v>41786172</v>
      </c>
      <c r="E8" s="55"/>
    </row>
    <row r="9" ht="17.1" s="61" customFormat="true" customHeight="true">
      <c r="A9" s="10" t="s">
        <v>6</v>
      </c>
      <c r="B9" s="25" t="n">
        <f>SUM(B10:B18,B26)</f>
        <v>827806546</v>
      </c>
      <c r="C9" s="36" t="n">
        <f>SUM(C10:C18,C26)</f>
        <v>665238453</v>
      </c>
      <c r="D9" s="46" t="n">
        <f>SUM(D10:D18,D26)</f>
        <v>41581594</v>
      </c>
      <c r="E9" s="55"/>
    </row>
    <row r="10" ht="17.1" customHeight="true">
      <c r="A10" s="11" t="s">
        <v>7</v>
      </c>
      <c r="B10" s="26" t="n">
        <v>959742</v>
      </c>
      <c r="C10" s="37" t="n">
        <v>47538281</v>
      </c>
      <c r="D10" s="47" t="n">
        <v>1061084</v>
      </c>
      <c r="E10" s="56"/>
    </row>
    <row r="11" ht="17.1" customHeight="true">
      <c r="A11" s="11" t="s">
        <v>8</v>
      </c>
      <c r="B11" s="26" t="n">
        <v>0</v>
      </c>
      <c r="C11" s="37" t="n">
        <v>0</v>
      </c>
      <c r="D11" s="47" t="n">
        <v>0</v>
      </c>
      <c r="E11" s="56"/>
    </row>
    <row r="12" ht="17.1" customHeight="true">
      <c r="A12" s="11" t="s">
        <v>9</v>
      </c>
      <c r="B12" s="26" t="n">
        <v>482892719</v>
      </c>
      <c r="C12" s="37" t="n">
        <v>491070371</v>
      </c>
      <c r="D12" s="47" t="n">
        <v>38577113</v>
      </c>
      <c r="E12" s="56"/>
    </row>
    <row r="13" ht="17.1" customHeight="true">
      <c r="A13" s="11" t="s">
        <v>10</v>
      </c>
      <c r="B13" s="26" t="n">
        <v>11497975</v>
      </c>
      <c r="C13" s="37" t="n">
        <v>17644458</v>
      </c>
      <c r="D13" s="47" t="n">
        <v>244300</v>
      </c>
      <c r="E13" s="56"/>
    </row>
    <row r="14" ht="17.1" customHeight="true">
      <c r="A14" s="11" t="s">
        <v>11</v>
      </c>
      <c r="B14" s="26" t="n">
        <v>95666859</v>
      </c>
      <c r="C14" s="37" t="n">
        <v>23306820</v>
      </c>
      <c r="D14" s="47" t="n">
        <v>1102598</v>
      </c>
      <c r="E14" s="56"/>
    </row>
    <row r="15" ht="17.1" customHeight="true">
      <c r="A15" s="11" t="s">
        <v>12</v>
      </c>
      <c r="B15" s="26" t="n">
        <v>99240153</v>
      </c>
      <c r="C15" s="37" t="n">
        <v>54070721</v>
      </c>
      <c r="D15" s="47" t="n">
        <v>539811</v>
      </c>
      <c r="E15" s="56"/>
    </row>
    <row r="16" ht="17.1" customHeight="true">
      <c r="A16" s="11" t="s">
        <v>13</v>
      </c>
      <c r="B16" s="26" t="n">
        <v>122609214</v>
      </c>
      <c r="C16" s="37" t="n">
        <v>31269880</v>
      </c>
      <c r="D16" s="47" t="n">
        <v>53560</v>
      </c>
      <c r="E16" s="56"/>
    </row>
    <row r="17" ht="17.1" customHeight="true">
      <c r="A17" s="11" t="s">
        <v>14</v>
      </c>
      <c r="B17" s="26" t="n">
        <v>14939884</v>
      </c>
      <c r="C17" s="37" t="n">
        <v>337922</v>
      </c>
      <c r="D17" s="47" t="n">
        <v>3128</v>
      </c>
      <c r="E17" s="56"/>
    </row>
    <row r="18" ht="17.1" customHeight="true">
      <c r="A18" s="11" t="s">
        <v>15</v>
      </c>
      <c r="B18" s="27" t="n">
        <f>B19+B23</f>
        <v>0</v>
      </c>
      <c r="C18" s="38" t="n">
        <f>C19+C23</f>
        <v>0</v>
      </c>
      <c r="D18" s="48" t="n">
        <f>D19+D23</f>
        <v>0</v>
      </c>
      <c r="E18" s="57" t="n">
        <f>E19+E23</f>
        <v>0</v>
      </c>
    </row>
    <row r="19" ht="17.1" customHeight="true">
      <c r="A19" s="12" t="s">
        <v>16</v>
      </c>
      <c r="B19" s="27" t="n">
        <f>B20+B21+B22</f>
        <v>0</v>
      </c>
      <c r="C19" s="38" t="n">
        <f>C20+C21+C22</f>
        <v>0</v>
      </c>
      <c r="D19" s="48" t="n">
        <f>D20+D21+D22</f>
        <v>0</v>
      </c>
      <c r="E19" s="57" t="n">
        <f>E20+E21+E22</f>
        <v>0</v>
      </c>
    </row>
    <row r="20" ht="17.1" customHeight="true">
      <c r="A20" s="12" t="s">
        <v>17</v>
      </c>
      <c r="B20" s="27" t="n">
        <v>0</v>
      </c>
      <c r="C20" s="38" t="n">
        <v>0</v>
      </c>
      <c r="D20" s="48" t="n">
        <v>0</v>
      </c>
      <c r="E20" s="57"/>
    </row>
    <row r="21" ht="17.1" customHeight="true">
      <c r="A21" s="12" t="s">
        <v>18</v>
      </c>
      <c r="B21" s="27" t="n">
        <v>0</v>
      </c>
      <c r="C21" s="38" t="n">
        <v>0</v>
      </c>
      <c r="D21" s="48" t="n">
        <v>0</v>
      </c>
      <c r="E21" s="57"/>
    </row>
    <row r="22" ht="17.1" customHeight="true">
      <c r="A22" s="12" t="s">
        <v>19</v>
      </c>
      <c r="B22" s="27" t="n">
        <v>0</v>
      </c>
      <c r="C22" s="38" t="n">
        <v>0</v>
      </c>
      <c r="D22" s="48" t="n">
        <v>0</v>
      </c>
      <c r="E22" s="57"/>
    </row>
    <row r="23" ht="17.1" customHeight="true">
      <c r="A23" s="12" t="s">
        <v>20</v>
      </c>
      <c r="B23" s="27" t="n">
        <f>B24+B25</f>
        <v>0</v>
      </c>
      <c r="C23" s="38" t="n">
        <f>C24+C25</f>
        <v>0</v>
      </c>
      <c r="D23" s="48" t="n">
        <f>D24+D25</f>
        <v>0</v>
      </c>
      <c r="E23" s="57" t="n">
        <f>E24+E25</f>
        <v>0</v>
      </c>
    </row>
    <row r="24" ht="17.1" customHeight="true">
      <c r="A24" s="12" t="s">
        <v>17</v>
      </c>
      <c r="B24" s="27" t="n">
        <v>0</v>
      </c>
      <c r="C24" s="38" t="n">
        <v>0</v>
      </c>
      <c r="D24" s="48" t="n">
        <v>0</v>
      </c>
      <c r="E24" s="57"/>
    </row>
    <row r="25" ht="17.1" customHeight="true">
      <c r="A25" s="12" t="s">
        <v>21</v>
      </c>
      <c r="B25" s="27" t="n">
        <v>0</v>
      </c>
      <c r="C25" s="38" t="n">
        <v>0</v>
      </c>
      <c r="D25" s="48" t="n">
        <v>0</v>
      </c>
      <c r="E25" s="57"/>
    </row>
    <row r="26" ht="16.5" customHeight="true">
      <c r="A26" s="11" t="s">
        <v>22</v>
      </c>
      <c r="B26" s="27" t="n">
        <v>0</v>
      </c>
      <c r="C26" s="38" t="n">
        <v>0</v>
      </c>
      <c r="D26" s="48" t="n">
        <v>0</v>
      </c>
      <c r="E26" s="57"/>
    </row>
    <row r="27" ht="17.1" customHeight="true">
      <c r="A27" s="11" t="s">
        <v>23</v>
      </c>
      <c r="B27" s="27" t="n">
        <v>0</v>
      </c>
      <c r="C27" s="38" t="n">
        <v>0</v>
      </c>
      <c r="D27" s="48" t="n">
        <v>0</v>
      </c>
      <c r="E27" s="57"/>
    </row>
    <row r="28" ht="17.1" customHeight="true">
      <c r="A28" s="11" t="s">
        <v>24</v>
      </c>
      <c r="B28" s="27" t="n">
        <v>0</v>
      </c>
      <c r="C28" s="38" t="n">
        <v>0</v>
      </c>
      <c r="D28" s="48" t="n">
        <v>0</v>
      </c>
      <c r="E28" s="57"/>
    </row>
    <row r="29" ht="17.1" customHeight="true">
      <c r="A29" s="11" t="s">
        <v>25</v>
      </c>
      <c r="B29" s="27" t="n">
        <v>0</v>
      </c>
      <c r="C29" s="38" t="n">
        <v>0</v>
      </c>
      <c r="D29" s="48" t="n">
        <v>0</v>
      </c>
      <c r="E29" s="57"/>
    </row>
    <row r="30" ht="17.1" customHeight="true">
      <c r="A30" s="10" t="s">
        <v>26</v>
      </c>
      <c r="B30" s="25" t="n">
        <f>B31+B32</f>
        <v>745663</v>
      </c>
      <c r="C30" s="39" t="n">
        <f>C31+C32</f>
        <v>7901313</v>
      </c>
      <c r="D30" s="46" t="n">
        <f>D31+D32</f>
        <v>204578</v>
      </c>
      <c r="E30" s="55" t="n">
        <f>E31+E32</f>
        <v>0</v>
      </c>
    </row>
    <row r="31" ht="17.1" customHeight="true">
      <c r="A31" s="11" t="s">
        <v>27</v>
      </c>
      <c r="B31" s="28" t="n">
        <v>610231</v>
      </c>
      <c r="C31" s="40" t="n">
        <v>2775245</v>
      </c>
      <c r="D31" s="47" t="n">
        <v>51503</v>
      </c>
      <c r="E31" s="56"/>
    </row>
    <row r="32" ht="17.1" customHeight="true">
      <c r="A32" s="13" t="s">
        <v>28</v>
      </c>
      <c r="B32" s="29" t="n">
        <v>135432</v>
      </c>
      <c r="C32" s="29" t="n">
        <v>5126068</v>
      </c>
      <c r="D32" s="49" t="n">
        <v>153075</v>
      </c>
      <c r="E32" s="58"/>
    </row>
    <row r="33" ht="21" customHeight="true">
      <c r="A33" s="14"/>
      <c r="B33" s="14"/>
      <c r="C33" s="41"/>
      <c r="D33" s="41"/>
      <c r="E33" s="59"/>
    </row>
    <row r="34" ht="23.1" customHeight="true">
      <c r="A34" s="15" t="s">
        <v>29</v>
      </c>
      <c r="B34" s="30" t="s">
        <v>35</v>
      </c>
      <c r="C34" s="30" t="s">
        <v>38</v>
      </c>
      <c r="D34" s="50"/>
    </row>
    <row r="35" ht="21" customHeight="true">
      <c r="A35" s="14"/>
      <c r="B35" s="14" t="s">
        <v>36</v>
      </c>
      <c r="C35" s="42"/>
      <c r="D35" s="42"/>
      <c r="E35" s="60" t="s">
        <v>45</v>
      </c>
    </row>
    <row r="36" ht="21.75" s="62" customFormat="true" customHeight="true">
      <c r="A36" s="16" t="s">
        <v>30</v>
      </c>
      <c r="B36" s="16"/>
      <c r="C36" s="16"/>
      <c r="D36" s="16"/>
      <c r="E36" s="16"/>
    </row>
    <row r="37" ht="41.4791393280029" customHeight="true">
      <c r="A37" s="17" t="s">
        <v>31</v>
      </c>
      <c r="B37" s="17"/>
      <c r="C37" s="17"/>
      <c r="D37" s="17"/>
      <c r="E37" s="17"/>
    </row>
    <row r="38" ht="15.95" customHeight="true">
      <c r="A38" s="18"/>
      <c r="B38" s="31"/>
      <c r="C38" s="31"/>
      <c r="D38" s="31"/>
      <c r="E38" s="31"/>
    </row>
    <row r="39" ht="20.1" customHeight="true"/>
    <row r="40" ht="20.1" customHeight="true"/>
  </sheetData>
  <mergeCells>
    <mergeCell ref="A5:D5"/>
    <mergeCell ref="D13:E13"/>
    <mergeCell ref="A3:E3"/>
    <mergeCell ref="A4:E4"/>
    <mergeCell ref="A6:A7"/>
    <mergeCell ref="B6:C6"/>
    <mergeCell ref="D29:E29"/>
    <mergeCell ref="D25:E25"/>
    <mergeCell ref="D14:E14"/>
    <mergeCell ref="D15:E15"/>
    <mergeCell ref="D16:E16"/>
    <mergeCell ref="D17:E17"/>
    <mergeCell ref="D28:E28"/>
    <mergeCell ref="D23:E23"/>
    <mergeCell ref="D24:E24"/>
    <mergeCell ref="D27:E27"/>
    <mergeCell ref="D22:E22"/>
    <mergeCell ref="A36:E36"/>
    <mergeCell ref="A37:E37"/>
    <mergeCell ref="D6:E7"/>
    <mergeCell ref="D8:E8"/>
    <mergeCell ref="D9:E9"/>
    <mergeCell ref="D10:E10"/>
    <mergeCell ref="D11:E11"/>
    <mergeCell ref="D12:E12"/>
    <mergeCell ref="D26:E26"/>
    <mergeCell ref="D32:E32"/>
    <mergeCell ref="D30:E30"/>
    <mergeCell ref="D31:E31"/>
    <mergeCell ref="D18:E18"/>
    <mergeCell ref="D19:E19"/>
    <mergeCell ref="D20:E20"/>
    <mergeCell ref="D21:E21"/>
  </mergeCells>
  <printOptions horizontalCentered="true"/>
  <pageMargins bottom="0.393700787401575" footer="0" header="0" left="0" right="0" top="0.393700787401575"/>
  <pageSetup paperSize="9" orientation="landscape" fitToHeight="0" fitToWidth="0" scale="79"/>
</worksheet>
</file>