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<sst xmlns="http://schemas.openxmlformats.org/spreadsheetml/2006/main" count="123" uniqueCount="79">
  <si>
    <t>公　開　類</t>
  </si>
  <si>
    <t>年　度　報</t>
  </si>
  <si>
    <t>臺中市潭子區推行社區發展工作概況(第二次修正表)</t>
  </si>
  <si>
    <t>中華民國108年度</t>
  </si>
  <si>
    <t>項目別</t>
  </si>
  <si>
    <t>總計</t>
  </si>
  <si>
    <t>潭秀社區發展協會</t>
  </si>
  <si>
    <t>潭北社區發展協會</t>
  </si>
  <si>
    <t>潭陽社區發展協會</t>
  </si>
  <si>
    <t>福仁社區發展協會</t>
  </si>
  <si>
    <t>家福社區發展協會</t>
  </si>
  <si>
    <t>甘蔗社區發展協會</t>
  </si>
  <si>
    <t>東寶社區發展協會</t>
  </si>
  <si>
    <t>大富社區發展協會</t>
  </si>
  <si>
    <t>大豐社區發展協會</t>
  </si>
  <si>
    <t>栗林社區發展協會</t>
  </si>
  <si>
    <t>嘉仁社區發展協會</t>
  </si>
  <si>
    <t>新田社區發展協會</t>
  </si>
  <si>
    <t>聚興社區發展協會</t>
  </si>
  <si>
    <t>頭家社區發展協會</t>
  </si>
  <si>
    <t>家興社區發展協會</t>
  </si>
  <si>
    <t>頭家東社區發展協會</t>
  </si>
  <si>
    <t>備註</t>
  </si>
  <si>
    <t>次年1月15日前編報</t>
  </si>
  <si>
    <t>社區發展協會總數
(個)</t>
  </si>
  <si>
    <t>本區已規劃之社區總數有     16    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</si>
  <si>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</si>
  <si>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</si>
  <si>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</si>
  <si>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</si>
  <si>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</si>
  <si>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</si>
  <si>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</si>
  <si>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</si>
  <si>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</si>
  <si>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</si>
  <si>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</si>
  <si>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</si>
  <si>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</si>
  <si>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臺中市潭子區公所 </t>
  </si>
  <si>
    <t>11140-01-01-3</t>
  </si>
  <si>
    <t>設置社區生產建設基金
(個)</t>
  </si>
  <si>
    <t>臺中市潭子區推行社區發展工作概況(續)(第二次修正表)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</si>
  <si>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</si>
  <si>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</si>
  <si>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</si>
  <si>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</si>
  <si>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</si>
  <si>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</si>
  <si>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</si>
  <si>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>修正原因:</t>
  </si>
  <si>
    <t>社區活動中心(幢)</t>
  </si>
  <si>
    <t>潭秀社區發展協會會員人數合計應為65，誤填69。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</si>
  <si>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</si>
  <si>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</si>
  <si>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</si>
  <si>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</si>
  <si>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</si>
  <si>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</si>
  <si>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</si>
  <si>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</si>
  <si>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</si>
  <si>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</si>
  <si>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</si>
  <si>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</si>
  <si>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</si>
  <si>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</si>
  <si>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</si>
  <si>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</si>
  <si>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</si>
  <si>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</si>
  <si>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</si>
  <si>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</si>
  <si>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中華民國109年2月5日編製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</si>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</sst>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numFmtId="188" formatCode="###,##0"/>
    <numFmt numFmtId="189" formatCode="#,##0_);[Red]\(#,##0\)"/>
    <numFmt numFmtId="190" formatCode="###,###,##0"/>
    <numFmt numFmtId="191" formatCode="#,##0;\-#,##0;\-"/>
    <numFmt numFmtId="192" formatCode="###,##0;\-###,##0;&quot;     －&quot;"/>
    <numFmt numFmtId="193" formatCode="#,###,###,##0"/>
    <numFmt numFmtId="194" formatCode="###,###,##0;\-###,###,##0;&quot;         －&quot;"/>
    <numFmt numFmtId="195" formatCode="##,##0"/>
    <numFmt numFmtId="196" formatCode="0.00_ "/>
    <numFmt numFmtId="197" formatCode="##,##0;\-##,##0;&quot;    －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0"/>
      <color theme="1"/>
      <name val="新細明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0"/>
      <color theme="1"/>
      <name val="MS UI Gothic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right"/>
    </xf>
    <xf numFmtId="0" fontId="4" fillId="0" borderId="0" applyFill="0" applyBorder="0" applyAlignment="0" applyProtection="0"/>
    <xf numFmtId="0" fontId="5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1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horizontal="right"/>
    </xf>
    <xf numFmtId="0" fontId="4" fillId="0" borderId="0" xfId="22" applyNumberFormat="1" applyFont="1"/>
    <xf numFmtId="0" fontId="5" fillId="0" borderId="0" xfId="23" applyNumberFormat="1" applyFont="1" applyAlignment="1">
      <alignment vertical="center"/>
    </xf>
    <xf numFmtId="0" fontId="0" fillId="0" borderId="0" xfId="24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3" fillId="0" borderId="3" xfId="20" applyNumberFormat="1" applyFont="1" applyBorder="1" applyAlignment="1">
      <alignment horizont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left" vertical="center" wrapText="1"/>
    </xf>
    <xf numFmtId="0" fontId="7" fillId="0" borderId="8" xfId="20" applyFont="1" applyBorder="1" applyAlignment="1">
      <alignment horizontal="left"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9" xfId="20" applyFont="1" applyBorder="1" applyAlignment="1">
      <alignment horizontal="left" vertical="center" wrapText="1"/>
    </xf>
    <xf numFmtId="0" fontId="3" fillId="0" borderId="10" xfId="21" applyFont="1" applyBorder="1" applyAlignment="1">
      <alignment horizontal="distributed"/>
    </xf>
    <xf numFmtId="0" fontId="3" fillId="0" borderId="11" xfId="22" applyFont="1" applyBorder="1" applyAlignment="1">
      <alignment vertical="center"/>
    </xf>
    <xf numFmtId="0" fontId="3" fillId="0" borderId="0" xfId="22" applyFont="1" applyAlignment="1">
      <alignment vertical="center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188" fontId="8" fillId="2" borderId="15" xfId="20" applyNumberFormat="1" applyFont="1" applyFill="1" applyBorder="1" applyAlignment="1">
      <alignment horizontal="right" vertical="center" wrapText="1"/>
    </xf>
    <xf numFmtId="188" fontId="8" fillId="0" borderId="16" xfId="20" applyNumberFormat="1" applyFont="1" applyBorder="1" applyAlignment="1">
      <alignment horizontal="right" vertical="center" wrapText="1"/>
    </xf>
    <xf numFmtId="188" fontId="8" fillId="0" borderId="17" xfId="20" applyNumberFormat="1" applyFont="1" applyBorder="1" applyAlignment="1">
      <alignment horizontal="right" vertical="center" wrapText="1"/>
    </xf>
    <xf numFmtId="189" fontId="3" fillId="0" borderId="13" xfId="20" applyNumberFormat="1" applyFont="1" applyBorder="1" applyAlignment="1">
      <alignment horizontal="right" vertical="center" wrapText="1"/>
    </xf>
    <xf numFmtId="189" fontId="3" fillId="0" borderId="18" xfId="20" applyNumberFormat="1" applyFont="1" applyBorder="1" applyAlignment="1">
      <alignment horizontal="right" vertical="center" wrapText="1"/>
    </xf>
    <xf numFmtId="0" fontId="3" fillId="0" borderId="19" xfId="21" applyFont="1" applyBorder="1" applyAlignment="1">
      <alignment horizontal="right"/>
    </xf>
    <xf numFmtId="0" fontId="0" fillId="0" borderId="0" xfId="21" applyFont="1" applyAlignment="1">
      <alignment horizontal="right"/>
    </xf>
    <xf numFmtId="0" fontId="3" fillId="0" borderId="0" xfId="20" applyFont="1" applyAlignment="1">
      <alignment wrapText="1"/>
    </xf>
    <xf numFmtId="0" fontId="3" fillId="0" borderId="20" xfId="20" applyFont="1" applyBorder="1" applyAlignment="1">
      <alignment horizontal="left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188" fontId="8" fillId="2" borderId="24" xfId="20" applyNumberFormat="1" applyFont="1" applyFill="1" applyBorder="1" applyAlignment="1">
      <alignment horizontal="right" vertical="center" wrapText="1"/>
    </xf>
    <xf numFmtId="190" fontId="8" fillId="0" borderId="25" xfId="20" applyNumberFormat="1" applyFont="1" applyBorder="1" applyAlignment="1">
      <alignment horizontal="right" vertical="center" wrapText="1"/>
    </xf>
    <xf numFmtId="188" fontId="8" fillId="0" borderId="1" xfId="20" applyNumberFormat="1" applyFont="1" applyBorder="1" applyAlignment="1">
      <alignment horizontal="right" vertical="center" wrapText="1"/>
    </xf>
    <xf numFmtId="188" fontId="8" fillId="0" borderId="25" xfId="20" applyNumberFormat="1" applyFont="1" applyBorder="1" applyAlignment="1">
      <alignment horizontal="right" vertical="center" wrapText="1"/>
    </xf>
    <xf numFmtId="189" fontId="3" fillId="0" borderId="26" xfId="20" applyNumberFormat="1" applyFont="1" applyBorder="1" applyAlignment="1">
      <alignment horizontal="right" vertical="center" wrapText="1"/>
    </xf>
    <xf numFmtId="189" fontId="3" fillId="0" borderId="27" xfId="20" applyNumberFormat="1" applyFont="1" applyBorder="1" applyAlignment="1">
      <alignment horizontal="right" vertical="center" wrapText="1"/>
    </xf>
    <xf numFmtId="0" fontId="3" fillId="0" borderId="28" xfId="21" applyFont="1" applyBorder="1" applyAlignment="1">
      <alignment horizontal="right"/>
    </xf>
    <xf numFmtId="0" fontId="3" fillId="0" borderId="29" xfId="20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5" fillId="0" borderId="0" xfId="20" applyFont="1"/>
    <xf numFmtId="0" fontId="3" fillId="0" borderId="20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 wrapText="1"/>
    </xf>
    <xf numFmtId="0" fontId="3" fillId="2" borderId="32" xfId="20" applyFont="1" applyFill="1" applyBorder="1" applyAlignment="1">
      <alignment horizontal="center" vertical="center" wrapText="1"/>
    </xf>
    <xf numFmtId="0" fontId="3" fillId="2" borderId="30" xfId="20" applyFont="1" applyFill="1" applyBorder="1" applyAlignment="1">
      <alignment horizontal="center" vertical="center" wrapText="1"/>
    </xf>
    <xf numFmtId="0" fontId="3" fillId="2" borderId="31" xfId="20" applyFont="1" applyFill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191" fontId="9" fillId="0" borderId="25" xfId="20" applyNumberFormat="1" applyFont="1" applyBorder="1" applyAlignment="1">
      <alignment horizontal="right" vertical="center" wrapText="1"/>
    </xf>
    <xf numFmtId="191" fontId="8" fillId="0" borderId="25" xfId="20" applyNumberFormat="1" applyFont="1" applyBorder="1" applyAlignment="1">
      <alignment horizontal="right" vertical="center" wrapText="1"/>
    </xf>
    <xf numFmtId="192" fontId="8" fillId="0" borderId="25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justify" wrapText="1"/>
    </xf>
    <xf numFmtId="0" fontId="3" fillId="0" borderId="25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3" fillId="0" borderId="33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3" fillId="2" borderId="34" xfId="20" applyFont="1" applyFill="1" applyBorder="1" applyAlignment="1">
      <alignment horizontal="center" vertical="center" wrapText="1"/>
    </xf>
    <xf numFmtId="0" fontId="3" fillId="2" borderId="22" xfId="20" applyFont="1" applyFill="1" applyBorder="1" applyAlignment="1">
      <alignment horizontal="center" vertical="center" wrapText="1"/>
    </xf>
    <xf numFmtId="0" fontId="3" fillId="2" borderId="23" xfId="20" applyFont="1" applyFill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35" xfId="20" applyFont="1" applyBorder="1" applyAlignment="1">
      <alignment horizontal="center" vertical="center"/>
    </xf>
    <xf numFmtId="0" fontId="3" fillId="0" borderId="36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26" xfId="20" applyFont="1" applyBorder="1" applyAlignment="1">
      <alignment horizontal="center" vertical="center" wrapText="1"/>
    </xf>
    <xf numFmtId="0" fontId="3" fillId="0" borderId="37" xfId="20" applyFont="1" applyBorder="1" applyAlignment="1">
      <alignment horizontal="center" vertical="center" wrapText="1"/>
    </xf>
    <xf numFmtId="192" fontId="8" fillId="0" borderId="38" xfId="20" applyNumberFormat="1" applyFont="1" applyBorder="1" applyAlignment="1">
      <alignment horizontal="right" vertical="center" wrapText="1"/>
    </xf>
    <xf numFmtId="188" fontId="8" fillId="0" borderId="38" xfId="20" applyNumberFormat="1" applyFont="1" applyBorder="1" applyAlignment="1">
      <alignment horizontal="right" vertical="center" wrapText="1"/>
    </xf>
    <xf numFmtId="189" fontId="4" fillId="0" borderId="38" xfId="20" applyNumberFormat="1" applyFont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3" fillId="0" borderId="3" xfId="20" applyNumberFormat="1" applyFont="1" applyBorder="1" applyAlignment="1">
      <alignment horizontal="center"/>
    </xf>
    <xf numFmtId="0" fontId="7" fillId="0" borderId="39" xfId="20" applyFont="1" applyBorder="1" applyAlignment="1">
      <alignment horizontal="left" vertical="center" wrapText="1"/>
    </xf>
    <xf numFmtId="0" fontId="7" fillId="0" borderId="35" xfId="20" applyFont="1" applyBorder="1" applyAlignment="1">
      <alignment horizontal="left" vertical="center" wrapText="1"/>
    </xf>
    <xf numFmtId="188" fontId="7" fillId="0" borderId="8" xfId="20" applyNumberFormat="1" applyFont="1" applyBorder="1" applyAlignment="1">
      <alignment horizontal="left" vertical="center" wrapText="1"/>
    </xf>
    <xf numFmtId="0" fontId="3" fillId="0" borderId="0" xfId="21" applyFont="1" applyAlignment="1">
      <alignment horizontal="right"/>
    </xf>
    <xf numFmtId="0" fontId="3" fillId="0" borderId="0" xfId="21" applyFont="1" applyAlignment="1">
      <alignment horizontal="left"/>
    </xf>
    <xf numFmtId="0" fontId="3" fillId="0" borderId="3" xfId="20" applyFont="1" applyBorder="1" applyAlignment="1">
      <alignment horizontal="center"/>
    </xf>
    <xf numFmtId="0" fontId="3" fillId="0" borderId="15" xfId="20" applyFont="1" applyBorder="1" applyAlignment="1">
      <alignment horizontal="center" vertical="center" wrapText="1"/>
    </xf>
    <xf numFmtId="0" fontId="3" fillId="0" borderId="40" xfId="20" applyFont="1" applyBorder="1" applyAlignment="1">
      <alignment horizontal="center" vertical="center" wrapText="1"/>
    </xf>
    <xf numFmtId="0" fontId="3" fillId="2" borderId="40" xfId="20" applyFont="1" applyFill="1" applyBorder="1" applyAlignment="1">
      <alignment horizontal="center" vertical="center" wrapText="1"/>
    </xf>
    <xf numFmtId="0" fontId="3" fillId="2" borderId="41" xfId="20" applyFont="1" applyFill="1" applyBorder="1" applyAlignment="1">
      <alignment horizontal="center" vertical="center" wrapText="1"/>
    </xf>
    <xf numFmtId="193" fontId="8" fillId="2" borderId="25" xfId="20" applyNumberFormat="1" applyFont="1" applyFill="1" applyBorder="1" applyAlignment="1">
      <alignment horizontal="right" vertical="center" wrapText="1"/>
    </xf>
    <xf numFmtId="193" fontId="8" fillId="0" borderId="17" xfId="20" applyNumberFormat="1" applyFont="1" applyBorder="1" applyAlignment="1">
      <alignment horizontal="right" vertical="center" wrapText="1"/>
    </xf>
    <xf numFmtId="188" fontId="8" fillId="0" borderId="40" xfId="20" applyNumberFormat="1" applyFont="1" applyBorder="1" applyAlignment="1">
      <alignment horizontal="right" vertical="center" wrapText="1"/>
    </xf>
    <xf numFmtId="0" fontId="3" fillId="0" borderId="40" xfId="20" applyFont="1" applyBorder="1" applyAlignment="1">
      <alignment horizontal="right" vertical="center" wrapText="1"/>
    </xf>
    <xf numFmtId="0" fontId="0" fillId="0" borderId="0" xfId="21" applyFont="1" applyAlignment="1">
      <alignment horizontal="left"/>
    </xf>
    <xf numFmtId="0" fontId="3" fillId="0" borderId="42" xfId="20" applyFont="1" applyBorder="1" applyAlignment="1">
      <alignment horizontal="center" vertical="center" wrapText="1"/>
    </xf>
    <xf numFmtId="193" fontId="8" fillId="0" borderId="27" xfId="20" applyNumberFormat="1" applyFont="1" applyBorder="1" applyAlignment="1">
      <alignment horizontal="right" vertical="center" wrapText="1"/>
    </xf>
    <xf numFmtId="0" fontId="3" fillId="0" borderId="1" xfId="20" applyFont="1" applyBorder="1" applyAlignment="1">
      <alignment horizontal="right" vertical="center" wrapText="1"/>
    </xf>
    <xf numFmtId="190" fontId="8" fillId="0" borderId="1" xfId="20" applyNumberFormat="1" applyFont="1" applyBorder="1" applyAlignment="1">
      <alignment horizontal="right" vertical="center" wrapText="1"/>
    </xf>
    <xf numFmtId="194" fontId="8" fillId="0" borderId="32" xfId="20" applyNumberFormat="1" applyFont="1" applyBorder="1" applyAlignment="1">
      <alignment horizontal="right" vertical="center" wrapText="1"/>
    </xf>
    <xf numFmtId="0" fontId="3" fillId="0" borderId="11" xfId="22" applyFont="1" applyBorder="1" applyAlignment="1">
      <alignment horizontal="left" vertical="center"/>
    </xf>
    <xf numFmtId="0" fontId="3" fillId="0" borderId="0" xfId="22" applyFont="1" applyAlignment="1">
      <alignment horizontal="left" vertical="center"/>
    </xf>
    <xf numFmtId="0" fontId="10" fillId="0" borderId="0" xfId="24" applyFont="1" applyAlignment="1">
      <alignment horizontal="left"/>
    </xf>
    <xf numFmtId="0" fontId="3" fillId="2" borderId="42" xfId="20" applyFont="1" applyFill="1" applyBorder="1" applyAlignment="1">
      <alignment horizontal="center" vertical="center" wrapText="1"/>
    </xf>
    <xf numFmtId="0" fontId="3" fillId="0" borderId="19" xfId="21" applyFont="1" applyBorder="1" applyAlignment="1">
      <alignment horizontal="distributed"/>
    </xf>
    <xf numFmtId="192" fontId="8" fillId="0" borderId="1" xfId="20" applyNumberFormat="1" applyFont="1" applyBorder="1" applyAlignment="1">
      <alignment horizontal="right" vertical="center" wrapText="1"/>
    </xf>
    <xf numFmtId="188" fontId="8" fillId="0" borderId="32" xfId="20" applyNumberFormat="1" applyFont="1" applyBorder="1" applyAlignment="1">
      <alignment horizontal="right" vertical="center" wrapText="1"/>
    </xf>
    <xf numFmtId="189" fontId="4" fillId="0" borderId="1" xfId="20" applyNumberFormat="1" applyFont="1" applyBorder="1" applyAlignment="1">
      <alignment horizontal="right" vertical="center" wrapText="1"/>
    </xf>
    <xf numFmtId="188" fontId="9" fillId="0" borderId="1" xfId="20" applyNumberFormat="1" applyFont="1" applyBorder="1" applyAlignment="1">
      <alignment horizontal="right" vertical="center" wrapText="1"/>
    </xf>
    <xf numFmtId="189" fontId="4" fillId="0" borderId="17" xfId="20" applyNumberFormat="1" applyFont="1" applyBorder="1" applyAlignment="1">
      <alignment horizontal="right" vertical="center" wrapText="1"/>
    </xf>
    <xf numFmtId="0" fontId="3" fillId="0" borderId="0" xfId="22" applyFont="1" applyAlignment="1">
      <alignment horizontal="right" vertical="center"/>
    </xf>
    <xf numFmtId="0" fontId="3" fillId="0" borderId="43" xfId="20" applyFont="1" applyBorder="1" applyAlignment="1">
      <alignment horizontal="center" vertical="center" wrapText="1"/>
    </xf>
    <xf numFmtId="194" fontId="8" fillId="0" borderId="25" xfId="20" applyNumberFormat="1" applyFont="1" applyBorder="1" applyAlignment="1">
      <alignment horizontal="right" vertical="center" wrapText="1"/>
    </xf>
    <xf numFmtId="190" fontId="8" fillId="0" borderId="26" xfId="20" applyNumberFormat="1" applyFont="1" applyBorder="1" applyAlignment="1">
      <alignment horizontal="right" vertical="center" wrapText="1"/>
    </xf>
    <xf numFmtId="0" fontId="3" fillId="0" borderId="44" xfId="20" applyFont="1" applyBorder="1" applyAlignment="1">
      <alignment horizontal="center" vertical="center" wrapText="1"/>
    </xf>
    <xf numFmtId="190" fontId="8" fillId="0" borderId="38" xfId="20" applyNumberFormat="1" applyFont="1" applyBorder="1" applyAlignment="1">
      <alignment horizontal="right" vertical="center" wrapText="1"/>
    </xf>
    <xf numFmtId="194" fontId="8" fillId="0" borderId="38" xfId="2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/>
    </xf>
    <xf numFmtId="195" fontId="8" fillId="0" borderId="38" xfId="20" applyNumberFormat="1" applyFont="1" applyBorder="1" applyAlignment="1">
      <alignment horizontal="right" vertical="center" wrapText="1"/>
    </xf>
    <xf numFmtId="195" fontId="8" fillId="0" borderId="30" xfId="20" applyNumberFormat="1" applyFont="1" applyBorder="1" applyAlignment="1">
      <alignment horizontal="right" vertical="center" wrapText="1"/>
    </xf>
    <xf numFmtId="195" fontId="11" fillId="2" borderId="38" xfId="20" applyNumberFormat="1" applyFont="1" applyFill="1" applyBorder="1" applyAlignment="1">
      <alignment horizontal="right" vertical="center" wrapText="1"/>
    </xf>
    <xf numFmtId="195" fontId="11" fillId="0" borderId="38" xfId="20" applyNumberFormat="1" applyFont="1" applyBorder="1" applyAlignment="1">
      <alignment horizontal="right" vertical="center" wrapText="1"/>
    </xf>
    <xf numFmtId="196" fontId="3" fillId="0" borderId="0" xfId="22" applyNumberFormat="1" applyFont="1" applyAlignment="1">
      <alignment vertical="center"/>
    </xf>
    <xf numFmtId="197" fontId="8" fillId="0" borderId="38" xfId="20" applyNumberFormat="1" applyFont="1" applyBorder="1" applyAlignment="1">
      <alignment horizontal="right" vertical="center" wrapText="1"/>
    </xf>
    <xf numFmtId="0" fontId="3" fillId="0" borderId="20" xfId="20" applyFont="1" applyBorder="1" applyAlignment="1">
      <alignment wrapText="1"/>
    </xf>
    <xf numFmtId="0" fontId="2" fillId="0" borderId="20" xfId="20" applyFont="1" applyBorder="1"/>
    <xf numFmtId="196" fontId="3" fillId="0" borderId="11" xfId="22" applyNumberFormat="1" applyFont="1" applyBorder="1" applyAlignment="1">
      <alignment horizontal="left" vertical="center"/>
    </xf>
    <xf numFmtId="196" fontId="3" fillId="0" borderId="0" xfId="22" applyNumberFormat="1" applyFont="1" applyAlignment="1">
      <alignment horizontal="left" vertical="center"/>
    </xf>
    <xf numFmtId="0" fontId="3" fillId="0" borderId="26" xfId="20" applyFont="1" applyBorder="1" applyAlignment="1">
      <alignment horizontal="right" vertical="center"/>
    </xf>
    <xf numFmtId="189" fontId="4" fillId="0" borderId="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0" fontId="3" fillId="0" borderId="34" xfId="20" applyFont="1" applyBorder="1" applyAlignment="1">
      <alignment horizontal="center" vertical="center" wrapText="1"/>
    </xf>
    <xf numFmtId="195" fontId="8" fillId="0" borderId="2" xfId="20" applyNumberFormat="1" applyFont="1" applyBorder="1" applyAlignment="1">
      <alignment horizontal="right" vertical="center"/>
    </xf>
    <xf numFmtId="195" fontId="8" fillId="0" borderId="22" xfId="20" applyNumberFormat="1" applyFont="1" applyBorder="1" applyAlignment="1">
      <alignment horizontal="right" vertical="center"/>
    </xf>
    <xf numFmtId="188" fontId="8" fillId="0" borderId="33" xfId="20" applyNumberFormat="1" applyFont="1" applyBorder="1" applyAlignment="1">
      <alignment horizontal="right" vertical="center" wrapText="1"/>
    </xf>
    <xf numFmtId="188" fontId="8" fillId="0" borderId="2" xfId="20" applyNumberFormat="1" applyFont="1" applyBorder="1" applyAlignment="1">
      <alignment horizontal="right" vertical="center"/>
    </xf>
    <xf numFmtId="0" fontId="3" fillId="0" borderId="45" xfId="20" applyFont="1" applyBorder="1" applyAlignment="1">
      <alignment horizontal="center" vertical="center" wrapText="1"/>
    </xf>
    <xf numFmtId="193" fontId="8" fillId="2" borderId="20" xfId="20" applyNumberFormat="1" applyFont="1" applyFill="1" applyBorder="1" applyAlignment="1">
      <alignment horizontal="right" vertical="center" wrapText="1"/>
    </xf>
    <xf numFmtId="191" fontId="9" fillId="0" borderId="33" xfId="20" applyNumberFormat="1" applyFont="1" applyBorder="1" applyAlignment="1">
      <alignment horizontal="right" vertical="center" wrapText="1"/>
    </xf>
    <xf numFmtId="191" fontId="9" fillId="0" borderId="2" xfId="20" applyNumberFormat="1" applyFont="1" applyBorder="1" applyAlignment="1">
      <alignment horizontal="right" vertical="center" wrapText="1"/>
    </xf>
    <xf numFmtId="195" fontId="8" fillId="0" borderId="33" xfId="20" applyNumberFormat="1" applyFont="1" applyBorder="1" applyAlignment="1">
      <alignment horizontal="right" vertical="center"/>
    </xf>
    <xf numFmtId="197" fontId="8" fillId="0" borderId="33" xfId="20" applyNumberFormat="1" applyFont="1" applyBorder="1" applyAlignment="1">
      <alignment horizontal="right" vertical="center"/>
    </xf>
    <xf numFmtId="188" fontId="8" fillId="0" borderId="33" xfId="20" applyNumberFormat="1" applyFont="1" applyBorder="1" applyAlignment="1">
      <alignment horizontal="right" vertical="center"/>
    </xf>
    <xf numFmtId="191" fontId="8" fillId="0" borderId="2" xfId="20" applyNumberFormat="1" applyFont="1" applyBorder="1" applyAlignment="1">
      <alignment horizontal="right" vertical="center" wrapText="1"/>
    </xf>
    <xf numFmtId="189" fontId="2" fillId="0" borderId="33" xfId="20" applyNumberFormat="1" applyFont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1833-04-02-02-1" xfId="22"/>
    <cellStyle name="一般_天然災害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="78" zoomScaleNormal="78" workbookViewId="0" topLeftCell="V16">
      <selection activeCell="AH15" sqref="AH15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0.57421875" style="0" customWidth="1"/>
    <col min="21" max="21" width="19.281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6"/>
      <c r="B1" s="6"/>
      <c r="C1" s="6"/>
      <c r="D1" s="6"/>
      <c r="E1" s="49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9.75" customHeight="1">
      <c r="A2" s="6"/>
      <c r="B2" s="6"/>
      <c r="C2" s="6"/>
      <c r="D2" s="6"/>
      <c r="E2" s="49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9.75" customHeight="1">
      <c r="A3" s="6"/>
      <c r="B3" s="6"/>
      <c r="C3" s="3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43" ht="18" customHeight="1">
      <c r="A4" s="7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63"/>
      <c r="Q4" s="66" t="s">
        <v>36</v>
      </c>
      <c r="R4" s="71"/>
      <c r="S4" s="75" t="s">
        <v>39</v>
      </c>
      <c r="T4" s="71"/>
      <c r="U4" s="7" t="s">
        <v>0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63"/>
      <c r="AK4" s="33"/>
      <c r="AL4" s="33"/>
      <c r="AM4" s="33"/>
      <c r="AN4" s="66" t="s">
        <v>36</v>
      </c>
      <c r="AO4" s="71"/>
      <c r="AP4" s="66" t="s">
        <v>39</v>
      </c>
      <c r="AQ4" s="71"/>
    </row>
    <row r="5" spans="1:43" ht="18" customHeight="1">
      <c r="A5" s="8" t="s">
        <v>1</v>
      </c>
      <c r="B5" s="22" t="s">
        <v>23</v>
      </c>
      <c r="C5" s="35"/>
      <c r="D5" s="35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64"/>
      <c r="Q5" s="8" t="s">
        <v>37</v>
      </c>
      <c r="R5" s="72"/>
      <c r="S5" s="66" t="s">
        <v>40</v>
      </c>
      <c r="T5" s="71"/>
      <c r="U5" s="8" t="s">
        <v>1</v>
      </c>
      <c r="V5" s="22" t="s">
        <v>23</v>
      </c>
      <c r="W5" s="35"/>
      <c r="X5" s="35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31"/>
      <c r="AK5" s="132"/>
      <c r="AL5" s="132"/>
      <c r="AM5" s="64"/>
      <c r="AN5" s="8" t="s">
        <v>37</v>
      </c>
      <c r="AO5" s="72"/>
      <c r="AP5" s="66" t="s">
        <v>40</v>
      </c>
      <c r="AQ5" s="71"/>
    </row>
    <row r="6" spans="1:43" ht="36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85" t="s">
        <v>42</v>
      </c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3" ht="24" customHeight="1">
      <c r="A7" s="10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86" t="s">
        <v>3</v>
      </c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ht="20.1" customHeight="1">
      <c r="A8" s="11" t="s">
        <v>4</v>
      </c>
      <c r="B8" s="24" t="s">
        <v>24</v>
      </c>
      <c r="C8" s="36" t="s">
        <v>26</v>
      </c>
      <c r="D8" s="46" t="s">
        <v>27</v>
      </c>
      <c r="E8" s="51" t="s">
        <v>28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36" t="s">
        <v>38</v>
      </c>
      <c r="R8" s="73"/>
      <c r="S8" s="76"/>
      <c r="T8" s="46" t="s">
        <v>41</v>
      </c>
      <c r="U8" s="11" t="s">
        <v>4</v>
      </c>
      <c r="V8" s="93" t="s">
        <v>43</v>
      </c>
      <c r="W8" s="51"/>
      <c r="X8" s="51"/>
      <c r="Y8" s="51" t="s">
        <v>51</v>
      </c>
      <c r="Z8" s="51"/>
      <c r="AA8" s="51"/>
      <c r="AB8" s="51"/>
      <c r="AC8" s="118" t="s">
        <v>56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</row>
    <row r="9" spans="1:43" ht="20.1" customHeight="1">
      <c r="A9" s="12"/>
      <c r="B9" s="25"/>
      <c r="C9" s="37"/>
      <c r="D9" s="47"/>
      <c r="E9" s="52" t="s">
        <v>29</v>
      </c>
      <c r="F9" s="52"/>
      <c r="G9" s="52"/>
      <c r="H9" s="56" t="s">
        <v>33</v>
      </c>
      <c r="I9" s="56"/>
      <c r="J9" s="56"/>
      <c r="K9" s="56" t="s">
        <v>34</v>
      </c>
      <c r="L9" s="56"/>
      <c r="M9" s="56"/>
      <c r="N9" s="56" t="s">
        <v>35</v>
      </c>
      <c r="O9" s="56"/>
      <c r="P9" s="56"/>
      <c r="Q9" s="67"/>
      <c r="R9" s="50"/>
      <c r="S9" s="77"/>
      <c r="T9" s="47"/>
      <c r="U9" s="12"/>
      <c r="V9" s="94"/>
      <c r="W9" s="56"/>
      <c r="X9" s="56"/>
      <c r="Y9" s="56"/>
      <c r="Z9" s="56"/>
      <c r="AA9" s="56"/>
      <c r="AB9" s="56"/>
      <c r="AC9" s="56" t="s">
        <v>57</v>
      </c>
      <c r="AD9" s="56"/>
      <c r="AE9" s="56" t="s">
        <v>61</v>
      </c>
      <c r="AF9" s="56"/>
      <c r="AG9" s="56"/>
      <c r="AH9" s="56"/>
      <c r="AI9" s="56"/>
      <c r="AJ9" s="56"/>
      <c r="AK9" s="56"/>
      <c r="AL9" s="56"/>
      <c r="AM9" s="57" t="s">
        <v>71</v>
      </c>
      <c r="AN9" s="57" t="s">
        <v>74</v>
      </c>
      <c r="AO9" s="78" t="s">
        <v>75</v>
      </c>
      <c r="AP9" s="138" t="s">
        <v>76</v>
      </c>
      <c r="AQ9" s="143"/>
    </row>
    <row r="10" spans="1:43" ht="20.1" customHeight="1">
      <c r="A10" s="12"/>
      <c r="B10" s="25"/>
      <c r="C10" s="37"/>
      <c r="D10" s="47"/>
      <c r="E10" s="53" t="s">
        <v>30</v>
      </c>
      <c r="F10" s="53" t="s">
        <v>31</v>
      </c>
      <c r="G10" s="53" t="s">
        <v>32</v>
      </c>
      <c r="H10" s="53" t="s">
        <v>30</v>
      </c>
      <c r="I10" s="57" t="s">
        <v>31</v>
      </c>
      <c r="J10" s="57" t="s">
        <v>32</v>
      </c>
      <c r="K10" s="53" t="s">
        <v>30</v>
      </c>
      <c r="L10" s="57" t="s">
        <v>31</v>
      </c>
      <c r="M10" s="57" t="s">
        <v>32</v>
      </c>
      <c r="N10" s="53" t="s">
        <v>30</v>
      </c>
      <c r="O10" s="57" t="s">
        <v>31</v>
      </c>
      <c r="P10" s="57" t="s">
        <v>32</v>
      </c>
      <c r="Q10" s="68" t="s">
        <v>30</v>
      </c>
      <c r="R10" s="57" t="s">
        <v>31</v>
      </c>
      <c r="S10" s="78" t="s">
        <v>32</v>
      </c>
      <c r="T10" s="47"/>
      <c r="U10" s="12"/>
      <c r="V10" s="95" t="s">
        <v>29</v>
      </c>
      <c r="W10" s="56" t="s">
        <v>44</v>
      </c>
      <c r="X10" s="56" t="s">
        <v>45</v>
      </c>
      <c r="Y10" s="52" t="s">
        <v>29</v>
      </c>
      <c r="Z10" s="56" t="s">
        <v>53</v>
      </c>
      <c r="AA10" s="56" t="s">
        <v>54</v>
      </c>
      <c r="AB10" s="56" t="s">
        <v>55</v>
      </c>
      <c r="AC10" s="56" t="s">
        <v>58</v>
      </c>
      <c r="AD10" s="56" t="s">
        <v>59</v>
      </c>
      <c r="AE10" s="56" t="s">
        <v>62</v>
      </c>
      <c r="AF10" s="56" t="s">
        <v>63</v>
      </c>
      <c r="AG10" s="56" t="s">
        <v>64</v>
      </c>
      <c r="AH10" s="56" t="s">
        <v>65</v>
      </c>
      <c r="AI10" s="56" t="s">
        <v>68</v>
      </c>
      <c r="AJ10" s="56"/>
      <c r="AK10" s="56"/>
      <c r="AL10" s="56"/>
      <c r="AM10" s="47"/>
      <c r="AN10" s="47"/>
      <c r="AO10" s="79"/>
      <c r="AP10" s="57" t="s">
        <v>77</v>
      </c>
      <c r="AQ10" s="138" t="s">
        <v>78</v>
      </c>
    </row>
    <row r="11" spans="1:43" ht="20.1" customHeight="1">
      <c r="A11" s="12"/>
      <c r="B11" s="25"/>
      <c r="C11" s="37"/>
      <c r="D11" s="47"/>
      <c r="E11" s="54"/>
      <c r="F11" s="54"/>
      <c r="G11" s="54"/>
      <c r="H11" s="54"/>
      <c r="I11" s="47"/>
      <c r="J11" s="47"/>
      <c r="K11" s="54"/>
      <c r="L11" s="47"/>
      <c r="M11" s="47"/>
      <c r="N11" s="54"/>
      <c r="O11" s="47"/>
      <c r="P11" s="47"/>
      <c r="Q11" s="69"/>
      <c r="R11" s="47"/>
      <c r="S11" s="79"/>
      <c r="T11" s="47"/>
      <c r="U11" s="12"/>
      <c r="V11" s="95"/>
      <c r="W11" s="56"/>
      <c r="X11" s="56"/>
      <c r="Y11" s="52"/>
      <c r="Z11" s="56"/>
      <c r="AA11" s="56"/>
      <c r="AB11" s="56"/>
      <c r="AC11" s="56"/>
      <c r="AD11" s="56"/>
      <c r="AE11" s="56"/>
      <c r="AF11" s="56"/>
      <c r="AG11" s="56"/>
      <c r="AH11" s="56"/>
      <c r="AI11" s="56" t="s">
        <v>69</v>
      </c>
      <c r="AJ11" s="56" t="s">
        <v>70</v>
      </c>
      <c r="AK11" s="56"/>
      <c r="AL11" s="56"/>
      <c r="AM11" s="47"/>
      <c r="AN11" s="47"/>
      <c r="AO11" s="79"/>
      <c r="AP11" s="47"/>
      <c r="AQ11" s="37"/>
    </row>
    <row r="12" spans="1:43" ht="39.9" customHeight="1">
      <c r="A12" s="13"/>
      <c r="B12" s="26"/>
      <c r="C12" s="38"/>
      <c r="D12" s="48"/>
      <c r="E12" s="55"/>
      <c r="F12" s="55"/>
      <c r="G12" s="55"/>
      <c r="H12" s="55"/>
      <c r="I12" s="48"/>
      <c r="J12" s="48"/>
      <c r="K12" s="55"/>
      <c r="L12" s="48"/>
      <c r="M12" s="48"/>
      <c r="N12" s="55"/>
      <c r="O12" s="48"/>
      <c r="P12" s="48"/>
      <c r="Q12" s="70"/>
      <c r="R12" s="48"/>
      <c r="S12" s="80"/>
      <c r="T12" s="48"/>
      <c r="U12" s="13"/>
      <c r="V12" s="96"/>
      <c r="W12" s="102"/>
      <c r="X12" s="102"/>
      <c r="Y12" s="110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10" t="s">
        <v>30</v>
      </c>
      <c r="AK12" s="102" t="s">
        <v>31</v>
      </c>
      <c r="AL12" s="102" t="s">
        <v>32</v>
      </c>
      <c r="AM12" s="48"/>
      <c r="AN12" s="48"/>
      <c r="AO12" s="80"/>
      <c r="AP12" s="48"/>
      <c r="AQ12" s="38"/>
    </row>
    <row r="13" spans="1:43" ht="22.35" customHeight="1">
      <c r="A13" s="14" t="s">
        <v>5</v>
      </c>
      <c r="B13" s="27">
        <f>SUM(B14:B29)</f>
        <v>16</v>
      </c>
      <c r="C13" s="39">
        <f>SUM(C14:C29)</f>
        <v>37141</v>
      </c>
      <c r="D13" s="39">
        <f>SUM(D14:D29)</f>
        <v>109324</v>
      </c>
      <c r="E13" s="39">
        <f>SUM(E14:E29)</f>
        <v>298</v>
      </c>
      <c r="F13" s="39">
        <f>SUM(F14:F29)</f>
        <v>213</v>
      </c>
      <c r="G13" s="39">
        <f>SUM(G14:G29)</f>
        <v>85</v>
      </c>
      <c r="H13" s="39">
        <f>SUM(H14:H29)</f>
        <v>16</v>
      </c>
      <c r="I13" s="39">
        <f>SUM(I14:I29)</f>
        <v>13</v>
      </c>
      <c r="J13" s="39">
        <f>SUM(J14:J29)</f>
        <v>3</v>
      </c>
      <c r="K13" s="39">
        <f>SUM(K14:K29)</f>
        <v>214</v>
      </c>
      <c r="L13" s="39">
        <f>SUM(L14:L29)</f>
        <v>151</v>
      </c>
      <c r="M13" s="39">
        <f>SUM(M14:M29)</f>
        <v>63</v>
      </c>
      <c r="N13" s="39">
        <f>SUM(N14:N29)</f>
        <v>68</v>
      </c>
      <c r="O13" s="39">
        <f>SUM(O14:O29)</f>
        <v>49</v>
      </c>
      <c r="P13" s="39">
        <f>SUM(P14:P29)</f>
        <v>19</v>
      </c>
      <c r="Q13" s="39">
        <f>SUM(Q14:Q29)</f>
        <v>1593</v>
      </c>
      <c r="R13" s="39">
        <f>SUM(R14:R29)</f>
        <v>862</v>
      </c>
      <c r="S13" s="39">
        <f>SUM(S14:S29)</f>
        <v>731</v>
      </c>
      <c r="T13" s="39">
        <f>SUM(T14:T29)</f>
        <v>7</v>
      </c>
      <c r="U13" s="14" t="s">
        <v>5</v>
      </c>
      <c r="V13" s="97">
        <f>SUM(V14:V29)</f>
        <v>1571610</v>
      </c>
      <c r="W13" s="97">
        <f>SUM(W14:W29)</f>
        <v>750000</v>
      </c>
      <c r="X13" s="97">
        <f>SUM(X14:X29)</f>
        <v>821610</v>
      </c>
      <c r="Y13" s="97">
        <f>SUM(Y14:Y29)</f>
        <v>15</v>
      </c>
      <c r="Z13" s="97">
        <f>SUM(Z14:Z29)</f>
        <v>15</v>
      </c>
      <c r="AA13" s="58">
        <f>SUM(AA14:AA29)</f>
        <v>0</v>
      </c>
      <c r="AB13" s="58">
        <f>SUM(AB14:AB29)</f>
        <v>0</v>
      </c>
      <c r="AC13" s="97">
        <f>SUM(AC14:AC29)</f>
        <v>48</v>
      </c>
      <c r="AD13" s="97">
        <f>SUM(AD14:AD29)</f>
        <v>399</v>
      </c>
      <c r="AE13" s="97">
        <f>SUM(AE14:AE29)</f>
        <v>15</v>
      </c>
      <c r="AF13" s="127">
        <f>SUM(AF14:AF29)</f>
        <v>63</v>
      </c>
      <c r="AG13" s="97">
        <f>SUM(AG14:AG29)</f>
        <v>1</v>
      </c>
      <c r="AH13" s="97">
        <f>SUM(AH14:AH29)</f>
        <v>4</v>
      </c>
      <c r="AI13" s="97">
        <f>SUM(AI14:AI29)</f>
        <v>7</v>
      </c>
      <c r="AJ13" s="97">
        <f>SUM(AJ14:AJ29)</f>
        <v>165</v>
      </c>
      <c r="AK13" s="97">
        <f>SUM(AK14:AK29)</f>
        <v>49</v>
      </c>
      <c r="AL13" s="97">
        <f>SUM(AL14:AL29)</f>
        <v>116</v>
      </c>
      <c r="AM13" s="97">
        <f>SUM(AM14:AM29)</f>
        <v>6</v>
      </c>
      <c r="AN13" s="58">
        <f>SUM(AN14:AN29)</f>
        <v>0</v>
      </c>
      <c r="AO13" s="58">
        <f>SUM(AO14:AO29)</f>
        <v>0</v>
      </c>
      <c r="AP13" s="97">
        <f>SUM(AP14:AP29)</f>
        <v>4740</v>
      </c>
      <c r="AQ13" s="144">
        <f>SUM(AQ14:AQ29)</f>
        <v>669</v>
      </c>
    </row>
    <row r="14" spans="1:43" ht="22.35" customHeight="1">
      <c r="A14" s="15" t="s">
        <v>6</v>
      </c>
      <c r="B14" s="28">
        <v>1</v>
      </c>
      <c r="C14" s="40">
        <v>488</v>
      </c>
      <c r="D14" s="40">
        <v>1541</v>
      </c>
      <c r="E14" s="42">
        <v>21</v>
      </c>
      <c r="F14" s="42">
        <v>20</v>
      </c>
      <c r="G14" s="42">
        <v>1</v>
      </c>
      <c r="H14" s="42">
        <v>1</v>
      </c>
      <c r="I14" s="42">
        <v>1</v>
      </c>
      <c r="J14" s="58">
        <v>0</v>
      </c>
      <c r="K14" s="42">
        <v>15</v>
      </c>
      <c r="L14" s="42">
        <v>14</v>
      </c>
      <c r="M14" s="42">
        <v>1</v>
      </c>
      <c r="N14" s="42">
        <v>5</v>
      </c>
      <c r="O14" s="42">
        <v>5</v>
      </c>
      <c r="P14" s="58">
        <v>0</v>
      </c>
      <c r="Q14" s="42">
        <v>65</v>
      </c>
      <c r="R14" s="42">
        <v>31</v>
      </c>
      <c r="S14" s="42">
        <v>34</v>
      </c>
      <c r="T14" s="58">
        <v>0</v>
      </c>
      <c r="U14" s="87" t="s">
        <v>6</v>
      </c>
      <c r="V14" s="98">
        <v>69540</v>
      </c>
      <c r="W14" s="98">
        <v>50000</v>
      </c>
      <c r="X14" s="105">
        <v>19540</v>
      </c>
      <c r="Y14" s="41">
        <v>1</v>
      </c>
      <c r="Z14" s="41">
        <v>1</v>
      </c>
      <c r="AA14" s="58">
        <v>0</v>
      </c>
      <c r="AB14" s="58">
        <v>0</v>
      </c>
      <c r="AC14" s="40">
        <v>3</v>
      </c>
      <c r="AD14" s="58">
        <v>0</v>
      </c>
      <c r="AE14" s="125">
        <v>1</v>
      </c>
      <c r="AF14" s="128">
        <v>1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139">
        <v>250</v>
      </c>
      <c r="AQ14" s="145">
        <v>0</v>
      </c>
    </row>
    <row r="15" spans="1:43" ht="22.35" customHeight="1">
      <c r="A15" s="15" t="s">
        <v>7</v>
      </c>
      <c r="B15" s="28">
        <v>1</v>
      </c>
      <c r="C15" s="40">
        <v>936</v>
      </c>
      <c r="D15" s="40">
        <v>2784</v>
      </c>
      <c r="E15" s="42">
        <v>21</v>
      </c>
      <c r="F15" s="42">
        <v>17</v>
      </c>
      <c r="G15" s="42">
        <v>4</v>
      </c>
      <c r="H15" s="42">
        <v>1</v>
      </c>
      <c r="I15" s="42">
        <v>1</v>
      </c>
      <c r="J15" s="58">
        <v>0</v>
      </c>
      <c r="K15" s="42">
        <v>15</v>
      </c>
      <c r="L15" s="42">
        <v>11</v>
      </c>
      <c r="M15" s="42">
        <v>4</v>
      </c>
      <c r="N15" s="42">
        <v>5</v>
      </c>
      <c r="O15" s="42">
        <v>5</v>
      </c>
      <c r="P15" s="58">
        <v>0</v>
      </c>
      <c r="Q15" s="42">
        <v>90</v>
      </c>
      <c r="R15" s="42">
        <v>53</v>
      </c>
      <c r="S15" s="42">
        <v>37</v>
      </c>
      <c r="T15" s="81">
        <v>1</v>
      </c>
      <c r="U15" s="87" t="s">
        <v>7</v>
      </c>
      <c r="V15" s="58">
        <v>0</v>
      </c>
      <c r="W15" s="58">
        <v>0</v>
      </c>
      <c r="X15" s="58">
        <v>0</v>
      </c>
      <c r="Y15" s="41">
        <v>2</v>
      </c>
      <c r="Z15" s="41">
        <v>2</v>
      </c>
      <c r="AA15" s="58">
        <v>0</v>
      </c>
      <c r="AB15" s="58">
        <v>0</v>
      </c>
      <c r="AC15" s="40">
        <v>3</v>
      </c>
      <c r="AD15" s="58">
        <v>0</v>
      </c>
      <c r="AE15" s="125">
        <v>1</v>
      </c>
      <c r="AF15" s="128">
        <v>2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139">
        <v>150</v>
      </c>
      <c r="AQ15" s="146">
        <v>0</v>
      </c>
    </row>
    <row r="16" spans="1:43" ht="22.35" customHeight="1">
      <c r="A16" s="15" t="s">
        <v>8</v>
      </c>
      <c r="B16" s="28">
        <v>1</v>
      </c>
      <c r="C16" s="40">
        <v>4503</v>
      </c>
      <c r="D16" s="40">
        <v>13401</v>
      </c>
      <c r="E16" s="42">
        <v>21</v>
      </c>
      <c r="F16" s="42">
        <v>12</v>
      </c>
      <c r="G16" s="42">
        <v>9</v>
      </c>
      <c r="H16" s="42">
        <v>1</v>
      </c>
      <c r="I16" s="42">
        <v>1</v>
      </c>
      <c r="J16" s="58">
        <v>0</v>
      </c>
      <c r="K16" s="42">
        <v>15</v>
      </c>
      <c r="L16" s="42">
        <v>7</v>
      </c>
      <c r="M16" s="42">
        <v>8</v>
      </c>
      <c r="N16" s="42">
        <v>5</v>
      </c>
      <c r="O16" s="42">
        <v>4</v>
      </c>
      <c r="P16" s="42">
        <v>1</v>
      </c>
      <c r="Q16" s="42">
        <v>76</v>
      </c>
      <c r="R16" s="42">
        <v>33</v>
      </c>
      <c r="S16" s="42">
        <v>43</v>
      </c>
      <c r="T16" s="58">
        <v>0</v>
      </c>
      <c r="U16" s="87" t="s">
        <v>8</v>
      </c>
      <c r="V16" s="98">
        <v>68000</v>
      </c>
      <c r="W16" s="98">
        <v>50000</v>
      </c>
      <c r="X16" s="105">
        <v>18000</v>
      </c>
      <c r="Y16" s="41">
        <v>1</v>
      </c>
      <c r="Z16" s="41">
        <v>1</v>
      </c>
      <c r="AA16" s="58">
        <v>0</v>
      </c>
      <c r="AB16" s="58">
        <v>0</v>
      </c>
      <c r="AC16" s="40">
        <v>3</v>
      </c>
      <c r="AD16" s="122">
        <v>43</v>
      </c>
      <c r="AE16" s="125">
        <v>1</v>
      </c>
      <c r="AF16" s="128">
        <v>3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139">
        <v>180</v>
      </c>
      <c r="AQ16" s="146">
        <v>0</v>
      </c>
    </row>
    <row r="17" spans="1:43" ht="22.35" customHeight="1">
      <c r="A17" s="15" t="s">
        <v>9</v>
      </c>
      <c r="B17" s="28">
        <v>1</v>
      </c>
      <c r="C17" s="40">
        <v>4353</v>
      </c>
      <c r="D17" s="40">
        <v>12315</v>
      </c>
      <c r="E17" s="42">
        <v>21</v>
      </c>
      <c r="F17" s="42">
        <v>14</v>
      </c>
      <c r="G17" s="42">
        <v>7</v>
      </c>
      <c r="H17" s="42">
        <v>1</v>
      </c>
      <c r="I17" s="42">
        <v>1</v>
      </c>
      <c r="J17" s="58">
        <v>0</v>
      </c>
      <c r="K17" s="42">
        <v>15</v>
      </c>
      <c r="L17" s="42">
        <v>11</v>
      </c>
      <c r="M17" s="42">
        <v>4</v>
      </c>
      <c r="N17" s="42">
        <v>5</v>
      </c>
      <c r="O17" s="42">
        <v>2</v>
      </c>
      <c r="P17" s="42">
        <v>3</v>
      </c>
      <c r="Q17" s="42">
        <v>185</v>
      </c>
      <c r="R17" s="42">
        <v>103</v>
      </c>
      <c r="S17" s="42">
        <v>82</v>
      </c>
      <c r="T17" s="82">
        <v>1</v>
      </c>
      <c r="U17" s="87" t="s">
        <v>9</v>
      </c>
      <c r="V17" s="98">
        <v>146190</v>
      </c>
      <c r="W17" s="98">
        <v>50000</v>
      </c>
      <c r="X17" s="105">
        <v>96190</v>
      </c>
      <c r="Y17" s="41">
        <v>1</v>
      </c>
      <c r="Z17" s="41">
        <v>1</v>
      </c>
      <c r="AA17" s="58">
        <v>0</v>
      </c>
      <c r="AB17" s="58">
        <v>0</v>
      </c>
      <c r="AC17" s="40">
        <v>3</v>
      </c>
      <c r="AD17" s="122">
        <v>80</v>
      </c>
      <c r="AE17" s="125">
        <v>1</v>
      </c>
      <c r="AF17" s="128">
        <v>9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139">
        <v>210</v>
      </c>
      <c r="AQ17" s="146">
        <v>0</v>
      </c>
    </row>
    <row r="18" spans="1:43" ht="22.35" customHeight="1">
      <c r="A18" s="15" t="s">
        <v>10</v>
      </c>
      <c r="B18" s="28">
        <v>1</v>
      </c>
      <c r="C18" s="40">
        <v>1944</v>
      </c>
      <c r="D18" s="40">
        <v>5738</v>
      </c>
      <c r="E18" s="42">
        <v>19</v>
      </c>
      <c r="F18" s="42">
        <v>14</v>
      </c>
      <c r="G18" s="42">
        <v>5</v>
      </c>
      <c r="H18" s="42">
        <v>1</v>
      </c>
      <c r="I18" s="58">
        <v>0</v>
      </c>
      <c r="J18" s="60">
        <v>1</v>
      </c>
      <c r="K18" s="42">
        <v>15</v>
      </c>
      <c r="L18" s="42">
        <v>12</v>
      </c>
      <c r="M18" s="42">
        <v>3</v>
      </c>
      <c r="N18" s="42">
        <v>3</v>
      </c>
      <c r="O18" s="42">
        <v>2</v>
      </c>
      <c r="P18" s="42">
        <v>1</v>
      </c>
      <c r="Q18" s="42">
        <v>105</v>
      </c>
      <c r="R18" s="42">
        <v>40</v>
      </c>
      <c r="S18" s="42">
        <v>65</v>
      </c>
      <c r="T18" s="82">
        <v>1</v>
      </c>
      <c r="U18" s="87" t="s">
        <v>10</v>
      </c>
      <c r="V18" s="98">
        <v>95900</v>
      </c>
      <c r="W18" s="98">
        <v>50000</v>
      </c>
      <c r="X18" s="105">
        <v>45900</v>
      </c>
      <c r="Y18" s="41">
        <v>1</v>
      </c>
      <c r="Z18" s="41">
        <v>1</v>
      </c>
      <c r="AA18" s="58">
        <v>0</v>
      </c>
      <c r="AB18" s="58">
        <v>0</v>
      </c>
      <c r="AC18" s="40">
        <v>3</v>
      </c>
      <c r="AD18" s="58">
        <v>0</v>
      </c>
      <c r="AE18" s="125">
        <v>1</v>
      </c>
      <c r="AF18" s="128">
        <v>2</v>
      </c>
      <c r="AG18" s="58">
        <v>0</v>
      </c>
      <c r="AH18" s="58">
        <v>0</v>
      </c>
      <c r="AI18" s="125">
        <v>1</v>
      </c>
      <c r="AJ18" s="130">
        <v>22</v>
      </c>
      <c r="AK18" s="125">
        <v>4</v>
      </c>
      <c r="AL18" s="125">
        <v>18</v>
      </c>
      <c r="AM18" s="58">
        <v>0</v>
      </c>
      <c r="AN18" s="58">
        <v>0</v>
      </c>
      <c r="AO18" s="58">
        <v>0</v>
      </c>
      <c r="AP18" s="139">
        <v>250</v>
      </c>
      <c r="AQ18" s="147">
        <v>45</v>
      </c>
    </row>
    <row r="19" spans="1:43" ht="22.35" customHeight="1">
      <c r="A19" s="15" t="s">
        <v>11</v>
      </c>
      <c r="B19" s="28">
        <v>1</v>
      </c>
      <c r="C19" s="40">
        <v>3925</v>
      </c>
      <c r="D19" s="40">
        <v>11359</v>
      </c>
      <c r="E19" s="42">
        <v>21</v>
      </c>
      <c r="F19" s="42">
        <v>15</v>
      </c>
      <c r="G19" s="42">
        <v>6</v>
      </c>
      <c r="H19" s="42">
        <v>1</v>
      </c>
      <c r="I19" s="42">
        <v>1</v>
      </c>
      <c r="J19" s="58">
        <v>0</v>
      </c>
      <c r="K19" s="42">
        <v>15</v>
      </c>
      <c r="L19" s="42">
        <v>10</v>
      </c>
      <c r="M19" s="42">
        <v>5</v>
      </c>
      <c r="N19" s="42">
        <v>5</v>
      </c>
      <c r="O19" s="42">
        <v>4</v>
      </c>
      <c r="P19" s="42">
        <v>1</v>
      </c>
      <c r="Q19" s="42">
        <v>58</v>
      </c>
      <c r="R19" s="42">
        <v>35</v>
      </c>
      <c r="S19" s="42">
        <v>23</v>
      </c>
      <c r="T19" s="82">
        <v>1</v>
      </c>
      <c r="U19" s="87" t="s">
        <v>11</v>
      </c>
      <c r="V19" s="98">
        <v>73250</v>
      </c>
      <c r="W19" s="98">
        <v>50000</v>
      </c>
      <c r="X19" s="105">
        <v>23250</v>
      </c>
      <c r="Y19" s="41">
        <v>1</v>
      </c>
      <c r="Z19" s="41">
        <v>1</v>
      </c>
      <c r="AA19" s="58">
        <v>0</v>
      </c>
      <c r="AB19" s="58">
        <v>0</v>
      </c>
      <c r="AC19" s="40">
        <v>3</v>
      </c>
      <c r="AD19" s="58">
        <v>0</v>
      </c>
      <c r="AE19" s="125">
        <v>1</v>
      </c>
      <c r="AF19" s="128">
        <v>9</v>
      </c>
      <c r="AG19" s="58">
        <v>0</v>
      </c>
      <c r="AH19" s="58">
        <v>0</v>
      </c>
      <c r="AI19" s="130">
        <v>1</v>
      </c>
      <c r="AJ19" s="130">
        <v>17</v>
      </c>
      <c r="AK19" s="130">
        <v>7</v>
      </c>
      <c r="AL19" s="130">
        <v>10</v>
      </c>
      <c r="AM19" s="125">
        <v>1</v>
      </c>
      <c r="AN19" s="58">
        <v>0</v>
      </c>
      <c r="AO19" s="58">
        <v>0</v>
      </c>
      <c r="AP19" s="139">
        <v>180</v>
      </c>
      <c r="AQ19" s="146">
        <v>0</v>
      </c>
    </row>
    <row r="20" spans="1:43" ht="22.35" customHeight="1">
      <c r="A20" s="15" t="s">
        <v>12</v>
      </c>
      <c r="B20" s="28">
        <v>1</v>
      </c>
      <c r="C20" s="40">
        <v>4589</v>
      </c>
      <c r="D20" s="40">
        <v>14185</v>
      </c>
      <c r="E20" s="42">
        <v>21</v>
      </c>
      <c r="F20" s="42">
        <v>17</v>
      </c>
      <c r="G20" s="42">
        <v>4</v>
      </c>
      <c r="H20" s="42">
        <v>1</v>
      </c>
      <c r="I20" s="42">
        <v>1</v>
      </c>
      <c r="J20" s="58">
        <v>0</v>
      </c>
      <c r="K20" s="42">
        <v>15</v>
      </c>
      <c r="L20" s="42">
        <v>12</v>
      </c>
      <c r="M20" s="42">
        <v>3</v>
      </c>
      <c r="N20" s="42">
        <v>5</v>
      </c>
      <c r="O20" s="42">
        <v>4</v>
      </c>
      <c r="P20" s="42">
        <v>1</v>
      </c>
      <c r="Q20" s="42">
        <v>150</v>
      </c>
      <c r="R20" s="42">
        <v>98</v>
      </c>
      <c r="S20" s="42">
        <v>52</v>
      </c>
      <c r="T20" s="58">
        <v>0</v>
      </c>
      <c r="U20" s="87" t="s">
        <v>12</v>
      </c>
      <c r="V20" s="98">
        <v>69100</v>
      </c>
      <c r="W20" s="98">
        <v>50000</v>
      </c>
      <c r="X20" s="105">
        <v>19100</v>
      </c>
      <c r="Y20" s="41">
        <v>2</v>
      </c>
      <c r="Z20" s="41">
        <v>2</v>
      </c>
      <c r="AA20" s="58">
        <v>0</v>
      </c>
      <c r="AB20" s="58">
        <v>0</v>
      </c>
      <c r="AC20" s="119">
        <v>3</v>
      </c>
      <c r="AD20" s="123">
        <v>31</v>
      </c>
      <c r="AE20" s="125">
        <v>1</v>
      </c>
      <c r="AF20" s="128">
        <v>4</v>
      </c>
      <c r="AG20" s="58">
        <v>0</v>
      </c>
      <c r="AH20" s="125">
        <v>2</v>
      </c>
      <c r="AI20" s="125">
        <v>1</v>
      </c>
      <c r="AJ20" s="130">
        <v>33</v>
      </c>
      <c r="AK20" s="125">
        <v>6</v>
      </c>
      <c r="AL20" s="125">
        <v>27</v>
      </c>
      <c r="AM20" s="125">
        <v>1</v>
      </c>
      <c r="AN20" s="58">
        <v>0</v>
      </c>
      <c r="AO20" s="58">
        <v>0</v>
      </c>
      <c r="AP20" s="139">
        <v>160</v>
      </c>
      <c r="AQ20" s="148">
        <v>24</v>
      </c>
    </row>
    <row r="21" spans="1:43" ht="22.35" customHeight="1">
      <c r="A21" s="15" t="s">
        <v>13</v>
      </c>
      <c r="B21" s="28">
        <v>1</v>
      </c>
      <c r="C21" s="40">
        <v>1037</v>
      </c>
      <c r="D21" s="40">
        <v>3364</v>
      </c>
      <c r="E21" s="42">
        <v>17</v>
      </c>
      <c r="F21" s="42">
        <v>16</v>
      </c>
      <c r="G21" s="42">
        <v>1</v>
      </c>
      <c r="H21" s="42">
        <v>1</v>
      </c>
      <c r="I21" s="42">
        <v>1</v>
      </c>
      <c r="J21" s="58">
        <v>0</v>
      </c>
      <c r="K21" s="42">
        <v>13</v>
      </c>
      <c r="L21" s="42">
        <v>12</v>
      </c>
      <c r="M21" s="42">
        <v>1</v>
      </c>
      <c r="N21" s="42">
        <v>3</v>
      </c>
      <c r="O21" s="42">
        <v>3</v>
      </c>
      <c r="P21" s="58">
        <v>0</v>
      </c>
      <c r="Q21" s="42">
        <v>124</v>
      </c>
      <c r="R21" s="42">
        <v>74</v>
      </c>
      <c r="S21" s="42">
        <v>50</v>
      </c>
      <c r="T21" s="58">
        <v>0</v>
      </c>
      <c r="U21" s="87" t="s">
        <v>13</v>
      </c>
      <c r="V21" s="98">
        <v>95000</v>
      </c>
      <c r="W21" s="98">
        <v>50000</v>
      </c>
      <c r="X21" s="105">
        <v>45000</v>
      </c>
      <c r="Y21" s="41">
        <v>1</v>
      </c>
      <c r="Z21" s="41">
        <v>1</v>
      </c>
      <c r="AA21" s="58">
        <v>0</v>
      </c>
      <c r="AB21" s="58">
        <v>0</v>
      </c>
      <c r="AC21" s="40">
        <v>3</v>
      </c>
      <c r="AD21" s="58">
        <v>0</v>
      </c>
      <c r="AE21" s="125">
        <v>1</v>
      </c>
      <c r="AF21" s="128">
        <v>2</v>
      </c>
      <c r="AG21" s="58">
        <v>0</v>
      </c>
      <c r="AH21" s="58">
        <v>0</v>
      </c>
      <c r="AI21" s="125">
        <v>1</v>
      </c>
      <c r="AJ21" s="130">
        <v>11</v>
      </c>
      <c r="AK21" s="125">
        <v>5</v>
      </c>
      <c r="AL21" s="125">
        <v>6</v>
      </c>
      <c r="AM21" s="125">
        <v>1</v>
      </c>
      <c r="AN21" s="58">
        <v>0</v>
      </c>
      <c r="AO21" s="58">
        <v>0</v>
      </c>
      <c r="AP21" s="139">
        <v>165</v>
      </c>
      <c r="AQ21" s="146">
        <v>0</v>
      </c>
    </row>
    <row r="22" spans="1:43" ht="22.35" customHeight="1">
      <c r="A22" s="15" t="s">
        <v>14</v>
      </c>
      <c r="B22" s="28">
        <v>1</v>
      </c>
      <c r="C22" s="40">
        <v>2350</v>
      </c>
      <c r="D22" s="40">
        <v>7309</v>
      </c>
      <c r="E22" s="42">
        <v>13</v>
      </c>
      <c r="F22" s="42">
        <v>9</v>
      </c>
      <c r="G22" s="42">
        <v>4</v>
      </c>
      <c r="H22" s="42">
        <v>1</v>
      </c>
      <c r="I22" s="42">
        <v>1</v>
      </c>
      <c r="J22" s="58">
        <v>0</v>
      </c>
      <c r="K22" s="42">
        <v>9</v>
      </c>
      <c r="L22" s="42">
        <v>6</v>
      </c>
      <c r="M22" s="42">
        <v>3</v>
      </c>
      <c r="N22" s="42">
        <v>3</v>
      </c>
      <c r="O22" s="42">
        <v>2</v>
      </c>
      <c r="P22" s="42">
        <v>1</v>
      </c>
      <c r="Q22" s="42">
        <v>50</v>
      </c>
      <c r="R22" s="42">
        <v>28</v>
      </c>
      <c r="S22" s="42">
        <v>22</v>
      </c>
      <c r="T22" s="81">
        <v>1</v>
      </c>
      <c r="U22" s="87" t="s">
        <v>14</v>
      </c>
      <c r="V22" s="98">
        <v>65500</v>
      </c>
      <c r="W22" s="98">
        <v>50000</v>
      </c>
      <c r="X22" s="105">
        <v>15500</v>
      </c>
      <c r="Y22" s="41">
        <v>1</v>
      </c>
      <c r="Z22" s="112">
        <v>1</v>
      </c>
      <c r="AA22" s="58">
        <v>0</v>
      </c>
      <c r="AB22" s="58">
        <v>0</v>
      </c>
      <c r="AC22" s="40">
        <v>3</v>
      </c>
      <c r="AD22" s="58">
        <v>0</v>
      </c>
      <c r="AE22" s="125">
        <v>1</v>
      </c>
      <c r="AF22" s="128">
        <v>10</v>
      </c>
      <c r="AG22" s="58">
        <v>0</v>
      </c>
      <c r="AH22" s="58">
        <v>0</v>
      </c>
      <c r="AI22" s="125">
        <v>1</v>
      </c>
      <c r="AJ22" s="130">
        <v>50</v>
      </c>
      <c r="AK22" s="125">
        <v>18</v>
      </c>
      <c r="AL22" s="125">
        <v>32</v>
      </c>
      <c r="AM22" s="125">
        <v>1</v>
      </c>
      <c r="AN22" s="58">
        <v>0</v>
      </c>
      <c r="AO22" s="58">
        <v>0</v>
      </c>
      <c r="AP22" s="139">
        <v>120</v>
      </c>
      <c r="AQ22" s="146">
        <v>0</v>
      </c>
    </row>
    <row r="23" spans="1:43" ht="22.35" customHeight="1">
      <c r="A23" s="15" t="s">
        <v>15</v>
      </c>
      <c r="B23" s="28">
        <v>1</v>
      </c>
      <c r="C23" s="40">
        <v>1769</v>
      </c>
      <c r="D23" s="40">
        <v>5328</v>
      </c>
      <c r="E23" s="42">
        <v>21</v>
      </c>
      <c r="F23" s="42">
        <v>15</v>
      </c>
      <c r="G23" s="42">
        <v>6</v>
      </c>
      <c r="H23" s="42">
        <v>1</v>
      </c>
      <c r="I23" s="42">
        <v>1</v>
      </c>
      <c r="J23" s="58">
        <v>0</v>
      </c>
      <c r="K23" s="42">
        <v>15</v>
      </c>
      <c r="L23" s="42">
        <v>13</v>
      </c>
      <c r="M23" s="42">
        <v>2</v>
      </c>
      <c r="N23" s="42">
        <v>5</v>
      </c>
      <c r="O23" s="42">
        <v>1</v>
      </c>
      <c r="P23" s="42">
        <v>4</v>
      </c>
      <c r="Q23" s="42">
        <v>155</v>
      </c>
      <c r="R23" s="42">
        <v>77</v>
      </c>
      <c r="S23" s="42">
        <v>78</v>
      </c>
      <c r="T23" s="82">
        <v>1</v>
      </c>
      <c r="U23" s="87" t="s">
        <v>15</v>
      </c>
      <c r="V23" s="98">
        <v>72800</v>
      </c>
      <c r="W23" s="98">
        <v>50000</v>
      </c>
      <c r="X23" s="105">
        <v>22800</v>
      </c>
      <c r="Y23" s="41">
        <v>1</v>
      </c>
      <c r="Z23" s="41">
        <v>1</v>
      </c>
      <c r="AA23" s="58">
        <v>0</v>
      </c>
      <c r="AB23" s="58">
        <v>0</v>
      </c>
      <c r="AC23" s="40">
        <v>3</v>
      </c>
      <c r="AD23" s="58">
        <v>0</v>
      </c>
      <c r="AE23" s="125">
        <v>1</v>
      </c>
      <c r="AF23" s="128">
        <v>8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139">
        <v>170</v>
      </c>
      <c r="AQ23" s="146">
        <v>0</v>
      </c>
    </row>
    <row r="24" spans="1:43" ht="21.75" customHeight="1">
      <c r="A24" s="15" t="s">
        <v>16</v>
      </c>
      <c r="B24" s="28">
        <v>1</v>
      </c>
      <c r="C24" s="40">
        <v>1479</v>
      </c>
      <c r="D24" s="40">
        <v>4828</v>
      </c>
      <c r="E24" s="42">
        <v>21</v>
      </c>
      <c r="F24" s="42">
        <v>15</v>
      </c>
      <c r="G24" s="42">
        <v>6</v>
      </c>
      <c r="H24" s="42">
        <v>1</v>
      </c>
      <c r="I24" s="58">
        <v>0</v>
      </c>
      <c r="J24" s="42">
        <v>1</v>
      </c>
      <c r="K24" s="42">
        <v>15</v>
      </c>
      <c r="L24" s="42">
        <v>11</v>
      </c>
      <c r="M24" s="42">
        <v>4</v>
      </c>
      <c r="N24" s="42">
        <v>5</v>
      </c>
      <c r="O24" s="42">
        <v>4</v>
      </c>
      <c r="P24" s="42">
        <v>1</v>
      </c>
      <c r="Q24" s="42">
        <v>168</v>
      </c>
      <c r="R24" s="42">
        <v>98</v>
      </c>
      <c r="S24" s="42">
        <v>70</v>
      </c>
      <c r="T24" s="58">
        <v>0</v>
      </c>
      <c r="U24" s="87" t="s">
        <v>16</v>
      </c>
      <c r="V24" s="98">
        <v>63000</v>
      </c>
      <c r="W24" s="103">
        <v>50000</v>
      </c>
      <c r="X24" s="106">
        <v>13000</v>
      </c>
      <c r="Y24" s="41">
        <v>1</v>
      </c>
      <c r="Z24" s="113">
        <v>1</v>
      </c>
      <c r="AA24" s="58">
        <v>0</v>
      </c>
      <c r="AB24" s="58">
        <v>0</v>
      </c>
      <c r="AC24" s="120">
        <v>3</v>
      </c>
      <c r="AD24" s="58">
        <v>0</v>
      </c>
      <c r="AE24" s="126">
        <v>1</v>
      </c>
      <c r="AF24" s="128">
        <v>5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140">
        <v>150</v>
      </c>
      <c r="AQ24" s="146">
        <v>0</v>
      </c>
    </row>
    <row r="25" spans="1:43" ht="21.75" customHeight="1">
      <c r="A25" s="15" t="s">
        <v>17</v>
      </c>
      <c r="B25" s="29">
        <v>1</v>
      </c>
      <c r="C25" s="41">
        <v>596</v>
      </c>
      <c r="D25" s="41">
        <v>1716</v>
      </c>
      <c r="E25" s="41">
        <v>13</v>
      </c>
      <c r="F25" s="41">
        <v>9</v>
      </c>
      <c r="G25" s="41">
        <v>4</v>
      </c>
      <c r="H25" s="41">
        <v>1</v>
      </c>
      <c r="I25" s="41">
        <v>1</v>
      </c>
      <c r="J25" s="58">
        <v>0</v>
      </c>
      <c r="K25" s="41">
        <v>9</v>
      </c>
      <c r="L25" s="41">
        <v>6</v>
      </c>
      <c r="M25" s="41">
        <v>3</v>
      </c>
      <c r="N25" s="41">
        <v>3</v>
      </c>
      <c r="O25" s="41">
        <v>2</v>
      </c>
      <c r="P25" s="41">
        <v>1</v>
      </c>
      <c r="Q25" s="41">
        <v>71</v>
      </c>
      <c r="R25" s="41">
        <v>42</v>
      </c>
      <c r="S25" s="41">
        <v>29</v>
      </c>
      <c r="T25" s="41">
        <v>1</v>
      </c>
      <c r="U25" s="88" t="s">
        <v>17</v>
      </c>
      <c r="V25" s="28">
        <v>70180</v>
      </c>
      <c r="W25" s="41">
        <v>50000</v>
      </c>
      <c r="X25" s="41">
        <v>20180</v>
      </c>
      <c r="Y25" s="41">
        <v>1</v>
      </c>
      <c r="Z25" s="41">
        <v>1</v>
      </c>
      <c r="AA25" s="58">
        <v>0</v>
      </c>
      <c r="AB25" s="58">
        <v>0</v>
      </c>
      <c r="AC25" s="41">
        <v>3</v>
      </c>
      <c r="AD25" s="41">
        <v>41</v>
      </c>
      <c r="AE25" s="41">
        <v>1</v>
      </c>
      <c r="AF25" s="128">
        <v>2</v>
      </c>
      <c r="AG25" s="58">
        <v>0</v>
      </c>
      <c r="AH25" s="58">
        <v>0</v>
      </c>
      <c r="AI25" s="41">
        <v>1</v>
      </c>
      <c r="AJ25" s="41">
        <v>20</v>
      </c>
      <c r="AK25" s="41">
        <v>6</v>
      </c>
      <c r="AL25" s="41">
        <v>14</v>
      </c>
      <c r="AM25" s="41">
        <v>1</v>
      </c>
      <c r="AN25" s="58">
        <v>0</v>
      </c>
      <c r="AO25" s="58">
        <v>0</v>
      </c>
      <c r="AP25" s="141">
        <v>205</v>
      </c>
      <c r="AQ25" s="146">
        <v>0</v>
      </c>
    </row>
    <row r="26" spans="1:43" ht="22.35" customHeight="1">
      <c r="A26" s="15" t="s">
        <v>18</v>
      </c>
      <c r="B26" s="28">
        <v>1</v>
      </c>
      <c r="C26" s="42">
        <v>1814</v>
      </c>
      <c r="D26" s="42">
        <v>4878</v>
      </c>
      <c r="E26" s="42">
        <v>21</v>
      </c>
      <c r="F26" s="42">
        <v>14</v>
      </c>
      <c r="G26" s="42">
        <v>7</v>
      </c>
      <c r="H26" s="42">
        <v>1</v>
      </c>
      <c r="I26" s="42">
        <v>1</v>
      </c>
      <c r="J26" s="58">
        <v>0</v>
      </c>
      <c r="K26" s="42">
        <v>15</v>
      </c>
      <c r="L26" s="42">
        <v>9</v>
      </c>
      <c r="M26" s="42">
        <v>6</v>
      </c>
      <c r="N26" s="42">
        <v>5</v>
      </c>
      <c r="O26" s="42">
        <v>4</v>
      </c>
      <c r="P26" s="42">
        <v>1</v>
      </c>
      <c r="Q26" s="42">
        <v>96</v>
      </c>
      <c r="R26" s="42">
        <v>53</v>
      </c>
      <c r="S26" s="42">
        <v>43</v>
      </c>
      <c r="T26" s="58">
        <v>0</v>
      </c>
      <c r="U26" s="89" t="s">
        <v>18</v>
      </c>
      <c r="V26" s="28">
        <v>75100</v>
      </c>
      <c r="W26" s="82">
        <v>50000</v>
      </c>
      <c r="X26" s="82">
        <v>25100</v>
      </c>
      <c r="Y26" s="82">
        <v>1</v>
      </c>
      <c r="Z26" s="82">
        <v>1</v>
      </c>
      <c r="AA26" s="58">
        <v>0</v>
      </c>
      <c r="AB26" s="58">
        <v>0</v>
      </c>
      <c r="AC26" s="42">
        <v>3</v>
      </c>
      <c r="AD26" s="82">
        <v>84</v>
      </c>
      <c r="AE26" s="82">
        <v>1</v>
      </c>
      <c r="AF26" s="128">
        <v>2</v>
      </c>
      <c r="AG26" s="82">
        <v>1</v>
      </c>
      <c r="AH26" s="82">
        <v>2</v>
      </c>
      <c r="AI26" s="82">
        <v>1</v>
      </c>
      <c r="AJ26" s="82">
        <v>12</v>
      </c>
      <c r="AK26" s="82">
        <v>3</v>
      </c>
      <c r="AL26" s="82">
        <v>9</v>
      </c>
      <c r="AM26" s="82">
        <v>1</v>
      </c>
      <c r="AN26" s="58">
        <v>0</v>
      </c>
      <c r="AO26" s="58">
        <v>0</v>
      </c>
      <c r="AP26" s="142">
        <v>800</v>
      </c>
      <c r="AQ26" s="149">
        <v>600</v>
      </c>
    </row>
    <row r="27" spans="1:43" ht="22.35" customHeight="1">
      <c r="A27" s="15" t="s">
        <v>19</v>
      </c>
      <c r="B27" s="28">
        <v>1</v>
      </c>
      <c r="C27" s="42">
        <v>2280</v>
      </c>
      <c r="D27" s="42">
        <v>6684</v>
      </c>
      <c r="E27" s="42">
        <v>21</v>
      </c>
      <c r="F27" s="42">
        <v>12</v>
      </c>
      <c r="G27" s="42">
        <v>9</v>
      </c>
      <c r="H27" s="42">
        <v>1</v>
      </c>
      <c r="I27" s="42">
        <v>1</v>
      </c>
      <c r="J27" s="58">
        <v>0</v>
      </c>
      <c r="K27" s="42">
        <v>15</v>
      </c>
      <c r="L27" s="42">
        <v>8</v>
      </c>
      <c r="M27" s="42">
        <v>7</v>
      </c>
      <c r="N27" s="42">
        <v>5</v>
      </c>
      <c r="O27" s="42">
        <v>3</v>
      </c>
      <c r="P27" s="42">
        <v>2</v>
      </c>
      <c r="Q27" s="42">
        <v>120</v>
      </c>
      <c r="R27" s="42">
        <v>52</v>
      </c>
      <c r="S27" s="42">
        <v>68</v>
      </c>
      <c r="T27" s="58">
        <v>0</v>
      </c>
      <c r="U27" s="89" t="s">
        <v>19</v>
      </c>
      <c r="V27" s="99">
        <v>391200</v>
      </c>
      <c r="W27" s="41">
        <v>50000</v>
      </c>
      <c r="X27" s="41">
        <v>341200</v>
      </c>
      <c r="Y27" s="58">
        <v>0</v>
      </c>
      <c r="Z27" s="58">
        <v>0</v>
      </c>
      <c r="AA27" s="58">
        <v>0</v>
      </c>
      <c r="AB27" s="58">
        <v>0</v>
      </c>
      <c r="AC27" s="42">
        <v>3</v>
      </c>
      <c r="AD27" s="82">
        <v>120</v>
      </c>
      <c r="AE27" s="82">
        <v>1</v>
      </c>
      <c r="AF27" s="128">
        <v>1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142">
        <v>1200</v>
      </c>
      <c r="AQ27" s="146">
        <v>0</v>
      </c>
    </row>
    <row r="28" spans="1:43" ht="22.35" customHeight="1">
      <c r="A28" s="15" t="s">
        <v>20</v>
      </c>
      <c r="B28" s="28">
        <v>1</v>
      </c>
      <c r="C28" s="42">
        <v>3216</v>
      </c>
      <c r="D28" s="42">
        <v>8612</v>
      </c>
      <c r="E28" s="42">
        <v>13</v>
      </c>
      <c r="F28" s="42">
        <v>9</v>
      </c>
      <c r="G28" s="42">
        <v>4</v>
      </c>
      <c r="H28" s="42">
        <v>1</v>
      </c>
      <c r="I28" s="42">
        <v>1</v>
      </c>
      <c r="J28" s="58">
        <v>0</v>
      </c>
      <c r="K28" s="42">
        <v>9</v>
      </c>
      <c r="L28" s="42">
        <v>5</v>
      </c>
      <c r="M28" s="42">
        <v>4</v>
      </c>
      <c r="N28" s="42">
        <v>3</v>
      </c>
      <c r="O28" s="42">
        <v>3</v>
      </c>
      <c r="P28" s="58">
        <v>0</v>
      </c>
      <c r="Q28" s="42">
        <v>38</v>
      </c>
      <c r="R28" s="42">
        <v>25</v>
      </c>
      <c r="S28" s="42">
        <v>13</v>
      </c>
      <c r="T28" s="58">
        <v>0</v>
      </c>
      <c r="U28" s="89" t="s">
        <v>20</v>
      </c>
      <c r="V28" s="99">
        <v>149900</v>
      </c>
      <c r="W28" s="41">
        <v>50000</v>
      </c>
      <c r="X28" s="41">
        <v>99900</v>
      </c>
      <c r="Y28" s="58">
        <v>0</v>
      </c>
      <c r="Z28" s="58">
        <v>0</v>
      </c>
      <c r="AA28" s="58">
        <v>0</v>
      </c>
      <c r="AB28" s="58">
        <v>0</v>
      </c>
      <c r="AC28" s="42">
        <v>3</v>
      </c>
      <c r="AD28" s="58">
        <v>0</v>
      </c>
      <c r="AE28" s="82">
        <v>1</v>
      </c>
      <c r="AF28" s="128">
        <v>3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142">
        <v>300</v>
      </c>
      <c r="AQ28" s="146">
        <v>0</v>
      </c>
    </row>
    <row r="29" spans="1:43" ht="22.35" customHeight="1">
      <c r="A29" s="15" t="s">
        <v>21</v>
      </c>
      <c r="B29" s="28">
        <v>1</v>
      </c>
      <c r="C29" s="42">
        <v>1862</v>
      </c>
      <c r="D29" s="42">
        <v>5282</v>
      </c>
      <c r="E29" s="42">
        <v>13</v>
      </c>
      <c r="F29" s="42">
        <v>5</v>
      </c>
      <c r="G29" s="42">
        <v>8</v>
      </c>
      <c r="H29" s="42">
        <v>1</v>
      </c>
      <c r="I29" s="59">
        <v>0</v>
      </c>
      <c r="J29" s="42">
        <v>1</v>
      </c>
      <c r="K29" s="42">
        <v>9</v>
      </c>
      <c r="L29" s="42">
        <v>4</v>
      </c>
      <c r="M29" s="42">
        <v>5</v>
      </c>
      <c r="N29" s="42">
        <v>3</v>
      </c>
      <c r="O29" s="42">
        <v>1</v>
      </c>
      <c r="P29" s="42">
        <v>2</v>
      </c>
      <c r="Q29" s="42">
        <v>42</v>
      </c>
      <c r="R29" s="42">
        <v>20</v>
      </c>
      <c r="S29" s="42">
        <v>22</v>
      </c>
      <c r="T29" s="58">
        <v>0</v>
      </c>
      <c r="U29" s="89" t="s">
        <v>21</v>
      </c>
      <c r="V29" s="99">
        <v>66950</v>
      </c>
      <c r="W29" s="41">
        <v>50000</v>
      </c>
      <c r="X29" s="41">
        <v>16950</v>
      </c>
      <c r="Y29" s="59">
        <v>0</v>
      </c>
      <c r="Z29" s="59">
        <v>0</v>
      </c>
      <c r="AA29" s="59">
        <v>0</v>
      </c>
      <c r="AB29" s="59">
        <v>0</v>
      </c>
      <c r="AC29" s="42">
        <v>3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142">
        <v>250</v>
      </c>
      <c r="AQ29" s="150">
        <v>0</v>
      </c>
    </row>
    <row r="30" spans="1:43" ht="22.35" customHeight="1">
      <c r="A30" s="16"/>
      <c r="B30" s="3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61"/>
      <c r="O30" s="61"/>
      <c r="P30" s="61"/>
      <c r="Q30" s="61"/>
      <c r="R30" s="61"/>
      <c r="S30" s="61"/>
      <c r="T30" s="83"/>
      <c r="U30" s="15"/>
      <c r="V30" s="100"/>
      <c r="W30" s="104"/>
      <c r="X30" s="104"/>
      <c r="Y30" s="104"/>
      <c r="Z30" s="114"/>
      <c r="AA30" s="115"/>
      <c r="AB30" s="61"/>
      <c r="AC30" s="61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136"/>
      <c r="AP30" s="136"/>
      <c r="AQ30" s="151"/>
    </row>
    <row r="31" spans="1:43" ht="22.35" customHeight="1">
      <c r="A31" s="17"/>
      <c r="B31" s="3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62"/>
      <c r="O31" s="62"/>
      <c r="P31" s="62"/>
      <c r="Q31" s="62"/>
      <c r="R31" s="62"/>
      <c r="S31" s="62"/>
      <c r="T31" s="84"/>
      <c r="U31" s="15"/>
      <c r="V31" s="100"/>
      <c r="W31" s="104"/>
      <c r="X31" s="104"/>
      <c r="Y31" s="104"/>
      <c r="Z31" s="114"/>
      <c r="AA31" s="116"/>
      <c r="AB31" s="116"/>
      <c r="AC31" s="116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37"/>
      <c r="AP31" s="137"/>
      <c r="AQ31" s="151"/>
    </row>
    <row r="32" spans="1:43" ht="15">
      <c r="A32" s="18" t="s">
        <v>22</v>
      </c>
      <c r="B32" s="32" t="s">
        <v>25</v>
      </c>
      <c r="C32" s="45"/>
      <c r="D32" s="45"/>
      <c r="E32" s="45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18" t="s">
        <v>22</v>
      </c>
      <c r="Y32" s="111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</row>
    <row r="33" spans="1:43" ht="15">
      <c r="A33" s="1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9"/>
      <c r="Q33" s="33"/>
      <c r="R33" s="33"/>
      <c r="S33" s="33"/>
      <c r="T33" s="33"/>
      <c r="U33" s="90"/>
      <c r="V33" s="33"/>
      <c r="W33" s="33"/>
      <c r="X33" s="107" t="s">
        <v>46</v>
      </c>
      <c r="Y33" s="108"/>
      <c r="Z33" s="33"/>
      <c r="AA33" s="117"/>
      <c r="AB33" s="33"/>
      <c r="AC33" s="33"/>
      <c r="AD33" s="107" t="s">
        <v>60</v>
      </c>
      <c r="AE33" s="33"/>
      <c r="AF33" s="33"/>
      <c r="AG33" s="33"/>
      <c r="AH33" s="108" t="s">
        <v>66</v>
      </c>
      <c r="AI33" s="33"/>
      <c r="AJ33" s="33"/>
      <c r="AK33" s="33"/>
      <c r="AL33" s="33"/>
      <c r="AM33" s="133" t="s">
        <v>72</v>
      </c>
      <c r="AN33" s="133"/>
      <c r="AO33" s="33"/>
      <c r="AP33" s="33"/>
      <c r="AQ33" s="90"/>
    </row>
    <row r="34" spans="1:40" ht="15">
      <c r="A34" s="2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65"/>
      <c r="Q34" s="33"/>
      <c r="R34" s="33"/>
      <c r="S34" s="33"/>
      <c r="T34" s="33"/>
      <c r="U34" s="90"/>
      <c r="V34" s="33"/>
      <c r="W34" s="33"/>
      <c r="X34" s="108"/>
      <c r="Y34" s="108"/>
      <c r="Z34" s="33"/>
      <c r="AA34" s="117"/>
      <c r="AB34" s="33"/>
      <c r="AC34" s="33"/>
      <c r="AD34" s="124"/>
      <c r="AE34" s="33"/>
      <c r="AF34" s="33"/>
      <c r="AG34" s="129"/>
      <c r="AH34" s="108" t="s">
        <v>67</v>
      </c>
      <c r="AI34" s="33"/>
      <c r="AJ34" s="33"/>
      <c r="AK34" s="33"/>
      <c r="AL34" s="33"/>
      <c r="AM34" s="134"/>
      <c r="AN34" s="134"/>
    </row>
    <row r="35" spans="21:43" ht="15">
      <c r="U35" s="90"/>
      <c r="V35" s="33"/>
      <c r="W35" s="33"/>
      <c r="X35" s="33"/>
      <c r="Y35" s="33"/>
      <c r="Z35" s="90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135" t="s">
        <v>73</v>
      </c>
      <c r="AN35" s="90"/>
      <c r="AO35" s="90"/>
      <c r="AP35" s="90"/>
      <c r="AQ35" s="90"/>
    </row>
    <row r="36" spans="18:28" ht="15">
      <c r="R36" s="74"/>
      <c r="S36" s="74"/>
      <c r="T36" s="74"/>
      <c r="U36" s="91"/>
      <c r="V36" s="101"/>
      <c r="W36" s="101"/>
      <c r="X36" s="91" t="s">
        <v>47</v>
      </c>
      <c r="Y36" s="101"/>
      <c r="Z36" s="91"/>
      <c r="AA36" s="74"/>
      <c r="AB36" s="74"/>
    </row>
    <row r="37" spans="18:28" ht="15">
      <c r="R37" s="74"/>
      <c r="S37" s="74"/>
      <c r="T37" s="74"/>
      <c r="U37" s="91"/>
      <c r="V37" s="101"/>
      <c r="W37" s="101"/>
      <c r="X37" s="91" t="s">
        <v>48</v>
      </c>
      <c r="Y37" s="101"/>
      <c r="Z37" s="91"/>
      <c r="AA37" s="74"/>
      <c r="AB37" s="74"/>
    </row>
    <row r="38" spans="18:28" ht="15">
      <c r="R38" s="74"/>
      <c r="S38" s="74"/>
      <c r="T38" s="74"/>
      <c r="U38" s="91"/>
      <c r="V38" s="101"/>
      <c r="W38" s="101"/>
      <c r="X38" s="91" t="s">
        <v>49</v>
      </c>
      <c r="Y38" s="101"/>
      <c r="Z38" s="91"/>
      <c r="AA38" s="74"/>
      <c r="AB38" s="74"/>
    </row>
    <row r="39" spans="18:28" ht="15">
      <c r="R39" s="74"/>
      <c r="S39" s="74"/>
      <c r="T39" s="74"/>
      <c r="U39" s="74"/>
      <c r="V39" s="74"/>
      <c r="W39" s="74"/>
      <c r="X39" s="109" t="s">
        <v>50</v>
      </c>
      <c r="Y39" s="109" t="s">
        <v>52</v>
      </c>
      <c r="Z39" s="109"/>
      <c r="AA39" s="109"/>
      <c r="AB39" s="109"/>
    </row>
  </sheetData>
  <mergeCells count="73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E9:AL9"/>
    <mergeCell ref="AM9:AM12"/>
    <mergeCell ref="AN9:AN12"/>
    <mergeCell ref="AO9:AO12"/>
    <mergeCell ref="AP9:AQ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  <mergeCell ref="B32:E32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