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629"/>
  <workbookPr/>
  <bookViews>
    <workbookView xWindow="65416" yWindow="65416" windowWidth="29040" windowHeight="15840" activeTab="0"/>
  </bookViews>
  <sheets>
    <sheet name="普及率" sheetId="1" r:id="rId1"/>
  </sheets>
  <definedNames>
    <definedName name="_xlnm.Print_Area" localSheetId="0">'普及率'!$A$1:$K$24</definedName>
  </definedNames>
  <calcPr calcId="181029"/>
  <extLst/>
</workbook>
</file>

<file path=xl/sharedStrings.xml><?xml version="1.0" encoding="utf-8"?>
<sst xmlns="http://schemas.openxmlformats.org/spreadsheetml/2006/main" count="32" uniqueCount="33">
  <si>
    <t>公　開　類</t>
  </si>
  <si>
    <t>月　　　報</t>
  </si>
  <si>
    <t>臺中市污水下水道用戶接管普及率及污水處理率</t>
  </si>
  <si>
    <t>填表</t>
  </si>
  <si>
    <t>資料來源：本局污水營運科污水下水道資料彙編。</t>
  </si>
  <si>
    <t>填表說明：本表編製3份，經陳核後，1份送市府主計處，1份送會計室，1份自存。</t>
  </si>
  <si>
    <t xml:space="preserve">              2.普及率及設置率計算方式係依據污水下水道第五期建設計畫修正以接管戶數乘以本市月戶量除以本市總人口數而得。</t>
  </si>
  <si>
    <t>次月15日前編報</t>
  </si>
  <si>
    <t>月底總人口數
(1)</t>
  </si>
  <si>
    <t>月底戶量
(2)</t>
  </si>
  <si>
    <t>審核</t>
  </si>
  <si>
    <t>污水處理率%</t>
  </si>
  <si>
    <t>公共污水下水道
接管戶數
(3)</t>
  </si>
  <si>
    <t>專用污水下水道
處理戶數
(4)</t>
  </si>
  <si>
    <t>業務主管人員</t>
  </si>
  <si>
    <t>主辦統計人員</t>
  </si>
  <si>
    <t>建築物污水處理
設施戶數
(5)</t>
  </si>
  <si>
    <t>污水處理戶數
合計
(6)=(3)+(4)+(5)</t>
  </si>
  <si>
    <t>公共污水下水道
普及率
(7)=(3)*(2)/(1)</t>
  </si>
  <si>
    <t>機關首長</t>
  </si>
  <si>
    <t>編製機關</t>
  </si>
  <si>
    <t>表　　號</t>
  </si>
  <si>
    <t>專用污水下道
普及率
(8)=(4)*(2)/(1)</t>
  </si>
  <si>
    <t>臺中市政府水利局</t>
  </si>
  <si>
    <t>20535-08-90-2</t>
  </si>
  <si>
    <t>建築物污水設施
設置率
(9)=(5)*(2)/(1)</t>
  </si>
  <si>
    <t>污水處理率合計
(10)</t>
  </si>
  <si>
    <t xml:space="preserve"> 中華民國108年5月底</t>
  </si>
  <si>
    <t>5月底</t>
  </si>
  <si>
    <t>中華民國108年6月8日編製</t>
  </si>
  <si>
    <t>附       註： 1.有關年底人口數及戶量係依據市府民政局統計資料。</t>
  </si>
  <si>
    <t xml:space="preserve">              3.108年4月起「建築物污水處理設施戶數」經清查以前年度之戶數修正。</t>
  </si>
  <si>
    <t xml:space="preserve">              3.108年4月「建築物污水處理設施戶數」經清查以前年度之戶數修正。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</si>
</sst>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_(* #,##0.00_);_(* \(#,##0.00\);_(* &quot;-&quot;??_);_(@_)"/>
    <numFmt numFmtId="177" formatCode="_-* #,##0_-;\-* #,##0_-;_-* &quot;-&quot;??_-;_-@_-"/>
    <numFmt numFmtId="178" formatCode="0.00_ "/>
  </numFmts>
  <fonts count="13">
    <font>
      <sz val="11"/>
      <color theme="1"/>
      <name val="Calibri"/>
      <family val="2"/>
    </font>
    <font>
      <sz val="10"/>
      <name val="Arial"/>
      <family val="2"/>
    </font>
    <font>
      <sz val="12"/>
      <color theme="1"/>
      <name val="新細明體"/>
      <family val="1"/>
    </font>
    <font>
      <sz val="12"/>
      <color theme="1"/>
      <name val="標楷體"/>
      <family val="4"/>
    </font>
    <font>
      <b/>
      <sz val="16"/>
      <color theme="1"/>
      <name val="標楷體"/>
      <family val="4"/>
    </font>
    <font>
      <sz val="10"/>
      <color theme="1"/>
      <name val="標楷體"/>
      <family val="4"/>
    </font>
    <font>
      <sz val="13"/>
      <color theme="1"/>
      <name val="標楷體"/>
      <family val="4"/>
    </font>
    <font>
      <sz val="11"/>
      <color theme="1"/>
      <name val="標楷體"/>
      <family val="4"/>
    </font>
    <font>
      <sz val="16"/>
      <color theme="1"/>
      <name val="標楷體"/>
      <family val="4"/>
    </font>
    <font>
      <sz val="9"/>
      <name val="細明體"/>
      <family val="3"/>
    </font>
    <font>
      <sz val="12"/>
      <name val="Times New Roman"/>
      <family val="1"/>
    </font>
    <font>
      <sz val="13"/>
      <name val="標楷體"/>
      <family val="4"/>
    </font>
    <font>
      <sz val="10"/>
      <name val="標楷體"/>
      <family val="4"/>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border>
    <border>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0" fillId="0" borderId="0" applyFill="0" applyBorder="0" applyAlignment="0" applyProtection="0"/>
    <xf numFmtId="176" fontId="2" fillId="0" borderId="0" applyFont="0" applyFill="0" applyBorder="0" applyProtection="0">
      <alignment/>
    </xf>
  </cellStyleXfs>
  <cellXfs count="47">
    <xf numFmtId="0" fontId="0" fillId="0" borderId="0" xfId="0" applyNumberFormat="1" applyFont="1" applyFill="1" applyBorder="1" applyAlignment="1" applyProtection="1">
      <alignment/>
      <protection/>
    </xf>
    <xf numFmtId="0" fontId="3" fillId="0" borderId="1" xfId="20" applyFont="1" applyBorder="1" applyAlignment="1">
      <alignment vertical="center"/>
    </xf>
    <xf numFmtId="0" fontId="6" fillId="0" borderId="0" xfId="20" applyFont="1" applyAlignment="1">
      <alignment horizontal="right" vertical="center" indent="3"/>
    </xf>
    <xf numFmtId="0" fontId="6" fillId="0" borderId="2" xfId="20" applyFont="1" applyBorder="1" applyAlignment="1">
      <alignment horizontal="right" vertical="center" indent="3"/>
    </xf>
    <xf numFmtId="0" fontId="3" fillId="0" borderId="0" xfId="20" applyFont="1" applyAlignment="1">
      <alignment vertical="center"/>
    </xf>
    <xf numFmtId="0" fontId="3" fillId="0" borderId="0" xfId="21" applyFont="1" applyAlignment="1">
      <alignment vertical="center"/>
    </xf>
    <xf numFmtId="0" fontId="3" fillId="0" borderId="3" xfId="20" applyFont="1" applyBorder="1" applyAlignment="1">
      <alignment vertical="center"/>
    </xf>
    <xf numFmtId="177" fontId="3" fillId="0" borderId="4" xfId="22" applyNumberFormat="1" applyFont="1" applyBorder="1" applyAlignment="1">
      <alignment vertical="center"/>
    </xf>
    <xf numFmtId="177" fontId="3" fillId="0" borderId="3" xfId="22" applyNumberFormat="1" applyFont="1" applyBorder="1" applyAlignment="1">
      <alignment vertical="center"/>
    </xf>
    <xf numFmtId="0" fontId="7" fillId="0" borderId="0" xfId="21" applyFont="1"/>
    <xf numFmtId="0" fontId="3" fillId="0" borderId="2" xfId="20" applyFont="1" applyBorder="1" applyAlignment="1">
      <alignment vertical="center"/>
    </xf>
    <xf numFmtId="177" fontId="3" fillId="0" borderId="0" xfId="22" applyNumberFormat="1" applyFont="1" applyAlignment="1">
      <alignment vertical="center"/>
    </xf>
    <xf numFmtId="177" fontId="3" fillId="0" borderId="2" xfId="22" applyNumberFormat="1" applyFont="1" applyBorder="1" applyAlignment="1">
      <alignment vertical="center"/>
    </xf>
    <xf numFmtId="0" fontId="3" fillId="0" borderId="0" xfId="20" applyFont="1" applyAlignment="1">
      <alignment horizontal="left" vertical="center"/>
    </xf>
    <xf numFmtId="0" fontId="5" fillId="0" borderId="2" xfId="20" applyFont="1" applyBorder="1" applyAlignment="1">
      <alignment vertical="center"/>
    </xf>
    <xf numFmtId="0" fontId="3" fillId="0" borderId="5" xfId="20" applyFont="1" applyBorder="1" applyAlignment="1">
      <alignment horizontal="center" vertical="center" wrapText="1"/>
    </xf>
    <xf numFmtId="0" fontId="3" fillId="0" borderId="1" xfId="20" applyFont="1" applyBorder="1" applyAlignment="1">
      <alignment horizontal="center" vertical="center" wrapText="1"/>
    </xf>
    <xf numFmtId="0" fontId="3" fillId="0" borderId="0" xfId="20" applyFont="1" applyAlignment="1">
      <alignment horizontal="right" vertical="center"/>
    </xf>
    <xf numFmtId="0" fontId="3" fillId="0" borderId="1" xfId="21" applyFont="1" applyBorder="1" applyAlignment="1">
      <alignment horizontal="center" vertical="center" wrapText="1"/>
    </xf>
    <xf numFmtId="0" fontId="5" fillId="0" borderId="0" xfId="20" applyFont="1" applyAlignment="1">
      <alignment vertical="center"/>
    </xf>
    <xf numFmtId="0" fontId="7" fillId="0" borderId="0" xfId="21" applyFont="1" applyAlignment="1">
      <alignment horizontal="right"/>
    </xf>
    <xf numFmtId="178" fontId="3" fillId="0" borderId="0" xfId="20" applyNumberFormat="1" applyFont="1" applyAlignment="1">
      <alignment vertical="center"/>
    </xf>
    <xf numFmtId="178" fontId="3" fillId="0" borderId="2" xfId="20" applyNumberFormat="1" applyFont="1" applyBorder="1" applyAlignment="1">
      <alignment vertical="center"/>
    </xf>
    <xf numFmtId="0" fontId="3" fillId="0" borderId="1" xfId="20" applyFont="1" applyBorder="1" applyAlignment="1">
      <alignment horizontal="center" vertical="center"/>
    </xf>
    <xf numFmtId="0" fontId="3" fillId="0" borderId="6" xfId="21" applyFont="1" applyBorder="1" applyAlignment="1">
      <alignment horizontal="center" vertical="center" wrapText="1"/>
    </xf>
    <xf numFmtId="177" fontId="10" fillId="0" borderId="0" xfId="0" applyNumberFormat="1" applyFont="1" applyBorder="1" applyAlignment="1">
      <alignment vertical="center"/>
    </xf>
    <xf numFmtId="10" fontId="10" fillId="0" borderId="0" xfId="0" applyNumberFormat="1" applyFont="1" applyBorder="1" applyAlignment="1">
      <alignment vertical="center"/>
    </xf>
    <xf numFmtId="0" fontId="11" fillId="0" borderId="0" xfId="20" applyFont="1" applyAlignment="1">
      <alignment horizontal="right" vertical="center" indent="3"/>
    </xf>
    <xf numFmtId="43" fontId="3" fillId="0" borderId="0" xfId="22" applyNumberFormat="1" applyFont="1" applyAlignment="1">
      <alignment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14" fontId="3" fillId="0" borderId="6" xfId="20" applyNumberFormat="1" applyFont="1" applyBorder="1" applyAlignment="1">
      <alignment horizontal="center" vertical="center"/>
    </xf>
    <xf numFmtId="0" fontId="4" fillId="0" borderId="8" xfId="20" applyFont="1" applyBorder="1" applyAlignment="1">
      <alignment horizontal="center" vertical="center"/>
    </xf>
    <xf numFmtId="0" fontId="8" fillId="0" borderId="8" xfId="20" applyFont="1" applyBorder="1" applyAlignment="1">
      <alignment horizontal="center" vertical="center"/>
    </xf>
    <xf numFmtId="49" fontId="12" fillId="0" borderId="2" xfId="20" applyNumberFormat="1" applyFont="1" applyBorder="1" applyAlignment="1">
      <alignment horizontal="center" vertical="center"/>
    </xf>
    <xf numFmtId="0" fontId="12" fillId="0" borderId="2" xfId="20" applyFont="1" applyBorder="1" applyAlignment="1">
      <alignment horizontal="center"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wrapText="1"/>
    </xf>
    <xf numFmtId="0" fontId="3" fillId="0" borderId="5" xfId="20" applyFont="1" applyBorder="1" applyAlignment="1">
      <alignment horizontal="center" vertical="center"/>
    </xf>
    <xf numFmtId="0" fontId="3" fillId="0" borderId="11" xfId="21" applyFont="1" applyBorder="1" applyAlignment="1">
      <alignment horizontal="center" vertical="center" wrapText="1"/>
    </xf>
    <xf numFmtId="0" fontId="3" fillId="0" borderId="5" xfId="21" applyFont="1" applyBorder="1" applyAlignment="1">
      <alignment horizontal="center" vertical="center"/>
    </xf>
    <xf numFmtId="0" fontId="3" fillId="0" borderId="6" xfId="20" applyFont="1" applyBorder="1" applyAlignment="1">
      <alignment horizontal="center" vertical="center" wrapText="1"/>
    </xf>
    <xf numFmtId="0" fontId="3" fillId="0" borderId="12" xfId="20" applyFont="1" applyBorder="1" applyAlignment="1">
      <alignment horizontal="center" vertical="center" wrapText="1"/>
    </xf>
    <xf numFmtId="0" fontId="0" fillId="0" borderId="0" xfId="0" applyNumberFormat="1" applyFont="1" applyFill="1" applyBorder="1" applyAlignment="1" applyProtection="1">
      <alignment/>
      <protection/>
    </xf>
    <xf numFmtId="0" fontId="5" fillId="0" borderId="0" xfId="20" applyFont="1" applyAlignment="1">
      <alignment horizontal="right" vertical="top"/>
    </xf>
    <xf numFmtId="0" fontId="3" fillId="0" borderId="0" xfId="21" applyFont="1" applyFill="1" applyBorder="1" applyAlignment="1" applyProtection="1">
      <alignment vertical="center"/>
      <protection/>
    </xf>
  </cellXfs>
  <cellStyles count="9">
    <cellStyle name="Normal" xfId="0"/>
    <cellStyle name="Percent" xfId="15"/>
    <cellStyle name="Currency" xfId="16"/>
    <cellStyle name="Currency [0]" xfId="17"/>
    <cellStyle name="Comma" xfId="18"/>
    <cellStyle name="Comma [0]" xfId="19"/>
    <cellStyle name="一般 2" xfId="20"/>
    <cellStyle name="一般 3" xfId="21"/>
    <cellStyle name="千分位"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tabSelected="1" workbookViewId="0" topLeftCell="A10">
      <selection activeCell="A25" sqref="A25"/>
    </sheetView>
  </sheetViews>
  <sheetFormatPr defaultColWidth="9.00390625" defaultRowHeight="15"/>
  <cols>
    <col min="1" max="1" width="16.57421875" style="0" customWidth="1"/>
    <col min="2" max="2" width="15.8515625" style="0" customWidth="1"/>
    <col min="3" max="3" width="16.57421875" style="0" customWidth="1"/>
    <col min="4" max="4" width="16.421875" style="0" customWidth="1"/>
    <col min="5" max="5" width="15.7109375" style="0" customWidth="1"/>
    <col min="6" max="6" width="16.28125" style="0" customWidth="1"/>
    <col min="7" max="7" width="17.140625" style="0" customWidth="1"/>
    <col min="8" max="8" width="17.57421875" style="0" customWidth="1"/>
    <col min="9" max="11" width="16.8515625" style="0" customWidth="1"/>
    <col min="12" max="12" width="8.140625" style="0" customWidth="1"/>
    <col min="13" max="13" width="16.28125" style="0" customWidth="1"/>
    <col min="14" max="15" width="15.57421875" style="0" customWidth="1"/>
    <col min="16" max="16" width="17.8515625" style="0" customWidth="1"/>
    <col min="17" max="17" width="18.8515625" style="0" customWidth="1"/>
    <col min="18" max="18" width="16.7109375" style="0" customWidth="1"/>
    <col min="19" max="19" width="22.421875" style="0" customWidth="1"/>
    <col min="20" max="20" width="3.140625" style="0" customWidth="1"/>
  </cols>
  <sheetData>
    <row r="1" spans="1:11" ht="16.15" customHeight="1">
      <c r="A1" s="1" t="s">
        <v>0</v>
      </c>
      <c r="B1" s="4"/>
      <c r="C1" s="4"/>
      <c r="D1" s="9"/>
      <c r="E1" s="9"/>
      <c r="F1" s="9"/>
      <c r="G1" s="9"/>
      <c r="H1" s="9"/>
      <c r="I1" s="23" t="s">
        <v>20</v>
      </c>
      <c r="J1" s="29" t="s">
        <v>23</v>
      </c>
      <c r="K1" s="30"/>
    </row>
    <row r="2" spans="1:11" ht="16.15" customHeight="1">
      <c r="A2" s="1" t="s">
        <v>1</v>
      </c>
      <c r="B2" s="6" t="s">
        <v>7</v>
      </c>
      <c r="C2" s="10"/>
      <c r="D2" s="14"/>
      <c r="E2" s="10"/>
      <c r="F2" s="10"/>
      <c r="G2" s="10"/>
      <c r="H2" s="20"/>
      <c r="I2" s="23" t="s">
        <v>21</v>
      </c>
      <c r="J2" s="31" t="s">
        <v>24</v>
      </c>
      <c r="K2" s="30"/>
    </row>
    <row r="3" spans="1:11" ht="24.6" customHeight="1">
      <c r="A3" s="32" t="s">
        <v>2</v>
      </c>
      <c r="B3" s="32"/>
      <c r="C3" s="33"/>
      <c r="D3" s="33"/>
      <c r="E3" s="33"/>
      <c r="F3" s="33"/>
      <c r="G3" s="33"/>
      <c r="H3" s="33"/>
      <c r="I3" s="33"/>
      <c r="J3" s="33"/>
      <c r="K3" s="33"/>
    </row>
    <row r="4" spans="1:11" ht="16.9" customHeight="1">
      <c r="A4" s="34" t="s">
        <v>27</v>
      </c>
      <c r="B4" s="35"/>
      <c r="C4" s="35"/>
      <c r="D4" s="35"/>
      <c r="E4" s="35"/>
      <c r="F4" s="35"/>
      <c r="G4" s="35"/>
      <c r="H4" s="35"/>
      <c r="I4" s="35"/>
      <c r="J4" s="35"/>
      <c r="K4" s="35"/>
    </row>
    <row r="5" spans="1:11" ht="19.9" customHeight="1">
      <c r="A5" s="36"/>
      <c r="B5" s="38" t="s">
        <v>8</v>
      </c>
      <c r="C5" s="40" t="s">
        <v>9</v>
      </c>
      <c r="D5" s="42" t="s">
        <v>11</v>
      </c>
      <c r="E5" s="43"/>
      <c r="F5" s="43"/>
      <c r="G5" s="43"/>
      <c r="H5" s="43"/>
      <c r="I5" s="43"/>
      <c r="J5" s="43"/>
      <c r="K5" s="43"/>
    </row>
    <row r="6" spans="1:11" ht="66.4" customHeight="1">
      <c r="A6" s="37"/>
      <c r="B6" s="39"/>
      <c r="C6" s="41"/>
      <c r="D6" s="15" t="s">
        <v>12</v>
      </c>
      <c r="E6" s="16" t="s">
        <v>13</v>
      </c>
      <c r="F6" s="16" t="s">
        <v>16</v>
      </c>
      <c r="G6" s="18" t="s">
        <v>17</v>
      </c>
      <c r="H6" s="18" t="s">
        <v>18</v>
      </c>
      <c r="I6" s="18" t="s">
        <v>22</v>
      </c>
      <c r="J6" s="18" t="s">
        <v>25</v>
      </c>
      <c r="K6" s="24" t="s">
        <v>26</v>
      </c>
    </row>
    <row r="7" spans="1:11" ht="28.15" customHeight="1">
      <c r="A7" s="27" t="s">
        <v>28</v>
      </c>
      <c r="B7" s="7">
        <v>2809545</v>
      </c>
      <c r="C7" s="28">
        <f>ROUND(B7/978511,2)</f>
        <v>2.87</v>
      </c>
      <c r="D7" s="11">
        <v>178329</v>
      </c>
      <c r="E7" s="11">
        <f>97775+396</f>
        <v>98171</v>
      </c>
      <c r="F7" s="11">
        <f>320236+533+580</f>
        <v>321349</v>
      </c>
      <c r="G7" s="25">
        <f>D7+E7+F7</f>
        <v>597849</v>
      </c>
      <c r="H7" s="26">
        <f>ROUND(D7*C7/B7,4)</f>
        <v>0.1822</v>
      </c>
      <c r="I7" s="26">
        <f>ROUND(E7*C7/B7,4)</f>
        <v>0.1003</v>
      </c>
      <c r="J7" s="26">
        <f>ROUND(F7*C7/B7,4)</f>
        <v>0.3283</v>
      </c>
      <c r="K7" s="26">
        <f>H7+I7+J7</f>
        <v>0.6108</v>
      </c>
    </row>
    <row r="8" spans="1:11" ht="28.15" customHeight="1">
      <c r="A8" s="2"/>
      <c r="B8" s="7"/>
      <c r="C8" s="11"/>
      <c r="D8" s="9"/>
      <c r="E8" s="9"/>
      <c r="F8" s="9"/>
      <c r="G8" s="9"/>
      <c r="H8" s="21"/>
      <c r="I8" s="21"/>
      <c r="J8" s="21"/>
      <c r="K8" s="21"/>
    </row>
    <row r="9" spans="1:11" ht="28.15" customHeight="1">
      <c r="A9" s="2"/>
      <c r="B9" s="7"/>
      <c r="C9" s="11"/>
      <c r="D9" s="11"/>
      <c r="E9" s="11"/>
      <c r="F9" s="11"/>
      <c r="G9" s="11"/>
      <c r="H9" s="21"/>
      <c r="I9" s="21"/>
      <c r="J9" s="21"/>
      <c r="K9" s="21"/>
    </row>
    <row r="10" spans="1:11" ht="28.15" customHeight="1">
      <c r="A10" s="2"/>
      <c r="B10" s="7"/>
      <c r="C10" s="11"/>
      <c r="D10" s="9"/>
      <c r="E10" s="9"/>
      <c r="F10" s="9"/>
      <c r="G10" s="9"/>
      <c r="H10" s="21"/>
      <c r="I10" s="21"/>
      <c r="J10" s="21"/>
      <c r="K10" s="21"/>
    </row>
    <row r="11" spans="1:11" ht="28.15" customHeight="1">
      <c r="A11" s="2"/>
      <c r="B11" s="7"/>
      <c r="C11" s="11"/>
      <c r="D11" s="9"/>
      <c r="E11" s="9"/>
      <c r="F11" s="9"/>
      <c r="G11" s="9"/>
      <c r="H11" s="21"/>
      <c r="I11" s="21"/>
      <c r="J11" s="21"/>
      <c r="K11" s="21"/>
    </row>
    <row r="12" spans="1:11" ht="28.15" customHeight="1">
      <c r="A12" s="2"/>
      <c r="B12" s="7"/>
      <c r="C12" s="11"/>
      <c r="D12" s="9"/>
      <c r="E12" s="9"/>
      <c r="F12" s="9"/>
      <c r="G12" s="9"/>
      <c r="H12" s="21"/>
      <c r="I12" s="21"/>
      <c r="J12" s="21"/>
      <c r="K12" s="21"/>
    </row>
    <row r="13" spans="1:11" ht="28.15" customHeight="1">
      <c r="A13" s="2"/>
      <c r="B13" s="7"/>
      <c r="C13" s="11"/>
      <c r="D13" s="11"/>
      <c r="E13" s="11"/>
      <c r="F13" s="11"/>
      <c r="G13" s="11"/>
      <c r="H13" s="21"/>
      <c r="I13" s="21"/>
      <c r="J13" s="21"/>
      <c r="K13" s="21"/>
    </row>
    <row r="14" spans="1:11" ht="28.15" customHeight="1">
      <c r="A14" s="2"/>
      <c r="B14" s="7"/>
      <c r="C14" s="11"/>
      <c r="D14" s="9"/>
      <c r="E14" s="9"/>
      <c r="F14" s="9"/>
      <c r="G14" s="9"/>
      <c r="H14" s="21"/>
      <c r="I14" s="21"/>
      <c r="J14" s="21"/>
      <c r="K14" s="21"/>
    </row>
    <row r="15" spans="1:11" ht="28.15" customHeight="1">
      <c r="A15" s="2"/>
      <c r="B15" s="7"/>
      <c r="C15" s="11"/>
      <c r="D15" s="9"/>
      <c r="E15" s="9"/>
      <c r="F15" s="9"/>
      <c r="G15" s="9"/>
      <c r="H15" s="21"/>
      <c r="I15" s="21"/>
      <c r="J15" s="21"/>
      <c r="K15" s="21"/>
    </row>
    <row r="16" spans="1:11" ht="28.15" customHeight="1">
      <c r="A16" s="3"/>
      <c r="B16" s="8"/>
      <c r="C16" s="12"/>
      <c r="D16" s="10"/>
      <c r="E16" s="10"/>
      <c r="F16" s="10"/>
      <c r="G16" s="10"/>
      <c r="H16" s="22"/>
      <c r="I16" s="22"/>
      <c r="J16" s="22"/>
      <c r="K16" s="22"/>
    </row>
    <row r="17" spans="10:11" ht="15.6" customHeight="1">
      <c r="J17" s="44"/>
      <c r="K17" s="45" t="s">
        <v>29</v>
      </c>
    </row>
    <row r="18" spans="1:8" ht="19.9" customHeight="1">
      <c r="A18" s="4" t="s">
        <v>3</v>
      </c>
      <c r="B18" s="9"/>
      <c r="C18" s="13" t="s">
        <v>10</v>
      </c>
      <c r="D18" s="9"/>
      <c r="E18" s="17" t="s">
        <v>14</v>
      </c>
      <c r="F18" s="9"/>
      <c r="G18" s="19"/>
      <c r="H18" s="17" t="s">
        <v>19</v>
      </c>
    </row>
    <row r="19" spans="4:5" ht="24.6" customHeight="1">
      <c r="D19" s="4"/>
      <c r="E19" s="17" t="s">
        <v>15</v>
      </c>
    </row>
    <row r="20" ht="16.9" customHeight="1">
      <c r="E20" s="17"/>
    </row>
    <row r="21" ht="16.9" customHeight="1">
      <c r="A21" s="5" t="s">
        <v>4</v>
      </c>
    </row>
    <row r="22" ht="16.9" customHeight="1">
      <c r="A22" s="5" t="s">
        <v>5</v>
      </c>
    </row>
    <row r="23" spans="1:11" ht="19.9" customHeight="1">
      <c r="A23" s="5" t="s">
        <v>30</v>
      </c>
      <c r="B23" s="4"/>
      <c r="C23" s="4"/>
      <c r="D23" s="4"/>
      <c r="E23" s="4"/>
      <c r="F23" s="4"/>
      <c r="G23" s="4"/>
      <c r="H23" s="4"/>
      <c r="I23" s="4"/>
      <c r="J23" s="4"/>
      <c r="K23" s="4"/>
    </row>
    <row r="24" spans="1:3" ht="16.9" customHeight="1">
      <c r="A24" s="5" t="s">
        <v>6</v>
      </c>
      <c r="B24" s="4"/>
      <c r="C24" s="4"/>
    </row>
    <row r="25" ht="16.5">
      <c r="A25" s="46" t="s">
        <v>32</v>
      </c>
    </row>
  </sheetData>
  <mergeCells count="8">
    <mergeCell ref="J1:K1"/>
    <mergeCell ref="J2:K2"/>
    <mergeCell ref="A3:K3"/>
    <mergeCell ref="A4:K4"/>
    <mergeCell ref="A5:A6"/>
    <mergeCell ref="B5:B6"/>
    <mergeCell ref="C5:C6"/>
    <mergeCell ref="D5:K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鄭衣婷</dc:creator>
  <cp:keywords/>
  <dc:description/>
  <cp:lastModifiedBy>林劭瑾</cp:lastModifiedBy>
  <cp:lastPrinted>2019-02-11T10:29:12Z</cp:lastPrinted>
  <dcterms:created xsi:type="dcterms:W3CDTF">2018-03-05T05:18:24Z</dcterms:created>
  <dcterms:modified xsi:type="dcterms:W3CDTF">2019-06-19T05:54:34Z</dcterms:modified>
  <cp:category/>
  <cp:version/>
  <cp:contentType/>
  <cp:contentStatus/>
</cp:coreProperties>
</file>