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4科表 (2)" r:id="rId4"/>
  </sheets>
  <definedNames>
    <definedName name="月份" localSheetId="0" hidden="false">#REF!</definedName>
    <definedName name="月份" hidden="false">#REF!</definedName>
  </definedNames>
</workbook>
</file>

<file path=xl/sharedStrings.xml><?xml version="1.0" encoding="utf-8"?>
<sst xmlns="http://schemas.openxmlformats.org/spreadsheetml/2006/main" count="46">
  <si>
    <t>公開類</t>
  </si>
  <si>
    <t>年　報</t>
  </si>
  <si>
    <t>臺中市政府政風處陽光法案工作績效統計</t>
  </si>
  <si>
    <t xml:space="preserve">          中華民國107年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</si>
  <si>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</si>
  <si>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</si>
  <si>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</si>
  <si>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</si>
  <si>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</si>
  <si>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</si>
  <si>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</si>
  <si>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</si>
  <si>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</si>
  <si>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</si>
  <si>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</si>
  <si>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</si>
  <si>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</si>
  <si>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</si>
  <si>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</si>
  <si>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資料來源：本處第四科。</t>
  </si>
  <si>
    <t>填表說明：本表填造一式三份；一份送市府主計處，一份送本處會計室，一份送本處第四科。</t>
  </si>
  <si>
    <t>總計
(件)</t>
  </si>
  <si>
    <t>次年二月底前填報</t>
  </si>
  <si>
    <t>採購稽核      小組稽核
(件)</t>
  </si>
  <si>
    <t>審核</t>
  </si>
  <si>
    <t>道路工程查驗
(件)</t>
  </si>
  <si>
    <t>採購案件    綜合分析
(件)</t>
  </si>
  <si>
    <t>業務主管人員</t>
  </si>
  <si>
    <t>主辦統計人員</t>
  </si>
  <si>
    <t>廉政會報
(件)</t>
  </si>
  <si>
    <t>廉政宣導
(件)</t>
  </si>
  <si>
    <t>陽光法案      說明會
(件)</t>
  </si>
  <si>
    <t>表揚獎勵
廉能</t>
  </si>
  <si>
    <t>件</t>
  </si>
  <si>
    <t>機關首長</t>
  </si>
  <si>
    <t xml:space="preserve">人 </t>
  </si>
  <si>
    <t>廉政倫理     規範登錄
(件)</t>
  </si>
  <si>
    <t>受理財產申報
(件)</t>
  </si>
  <si>
    <t>編製機關</t>
  </si>
  <si>
    <t>表    號</t>
  </si>
  <si>
    <t>辦理財產申報
資料實質審核
(件)</t>
  </si>
  <si>
    <t>中華民國 108 年 1 月 16 日編製</t>
  </si>
  <si>
    <t>臺中市政府政風處</t>
  </si>
  <si>
    <t>10999-04-04-2</t>
  </si>
  <si>
    <t>單位：件；人</t>
  </si>
  <si>
    <t>陽光法案裁罰
(件)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</si>
</sst>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0_);[Red]\(0\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4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distributed" vertical="center"/>
    </xf>
    <xf numFmtId="0" fontId="5" borderId="2" xfId="2" applyFont="true" applyBorder="true">
      <alignment horizontal="center" vertical="center"/>
    </xf>
    <xf numFmtId="49" fontId="4" xfId="2" applyNumberFormat="true" applyFont="true">
      <alignment horizontal="center" vertical="center"/>
    </xf>
    <xf numFmtId="0" fontId="4" borderId="3" xfId="3" applyFont="true" applyBorder="true">
      <alignment horizontal="center" vertical="center"/>
    </xf>
    <xf numFmtId="0" fontId="4" borderId="4" xfId="3" applyFont="true" applyBorder="true">
      <alignment horizontal="center" vertical="center"/>
    </xf>
    <xf numFmtId="0" fontId="4" borderId="2" xfId="3" applyFont="true" applyBorder="true">
      <alignment horizontal="center" vertical="center"/>
    </xf>
    <xf numFmtId="49" fontId="4" xfId="3" applyNumberFormat="true" applyFont="true">
      <alignment horizontal="center" vertical="center"/>
    </xf>
    <xf numFmtId="49" fontId="4" borderId="5" xfId="3" applyNumberFormat="true" applyFont="true" applyBorder="true">
      <alignment horizontal="center" vertical="center"/>
    </xf>
    <xf numFmtId="0" fontId="4" xfId="2" applyFont="true">
      <alignment horizontal="left"/>
    </xf>
    <xf numFmtId="0" fontId="4" xfId="2" applyFont="true">
      <alignment horizontal="distributed" vertical="center"/>
    </xf>
    <xf numFmtId="0" fontId="4" xfId="3" applyFont="true">
      <alignment horizontal="left"/>
    </xf>
    <xf numFmtId="0" fontId="2" borderId="1" xfId="2" applyFont="true" applyBorder="true">
      <alignment horizontal="distributed" vertical="center"/>
    </xf>
    <xf numFmtId="49" fontId="4" borderId="5" xfId="2" applyNumberFormat="true" applyFont="true" applyBorder="true">
      <alignment horizontal="center" vertical="center"/>
    </xf>
    <xf numFmtId="0" fontId="4" borderId="1" xfId="3" applyFont="true" applyBorder="true">
      <alignment horizontal="center" vertical="center" wrapText="true"/>
    </xf>
    <xf numFmtId="0" fontId="4" borderId="1" xfId="3" applyFont="true" applyBorder="true">
      <alignment horizontal="center" vertical="center"/>
    </xf>
    <xf numFmtId="188" fontId="4" borderId="6" xfId="3" applyNumberFormat="true" applyFont="true" applyBorder="true">
      <alignment horizontal="center" vertical="center"/>
    </xf>
    <xf numFmtId="188" fontId="4" borderId="7" xfId="3" applyNumberFormat="true" applyFont="true" applyBorder="true">
      <alignment horizontal="center" vertical="center"/>
    </xf>
    <xf numFmtId="188" fontId="4" borderId="8" xfId="3" applyNumberFormat="true" applyFont="true" applyBorder="true">
      <alignment horizontal="center" vertical="center"/>
    </xf>
    <xf numFmtId="0" fontId="4" xfId="2" applyFont="true">
      <alignment horizontal="center" vertical="center"/>
    </xf>
    <xf numFmtId="0" fontId="4" borderId="5" xfId="1" applyFont="true" applyBorder="true"/>
    <xf numFmtId="0" fontId="4" borderId="1" xfId="2" applyFont="true" applyBorder="true">
      <alignment horizontal="center" vertical="center" wrapText="true"/>
    </xf>
    <xf numFmtId="188" fontId="4" borderId="2" xfId="2" applyNumberFormat="true" applyFont="true" applyBorder="true">
      <alignment horizontal="center" vertical="center"/>
    </xf>
    <xf numFmtId="188" fontId="4" xfId="2" applyNumberFormat="true" applyFont="true">
      <alignment horizontal="center" vertical="center"/>
    </xf>
    <xf numFmtId="188" fontId="4" borderId="5" xfId="2" applyNumberFormat="true" applyFont="true" applyBorder="true">
      <alignment horizontal="center" vertical="center"/>
    </xf>
    <xf numFmtId="0" fontId="4" xfId="2" applyFont="true">
      <alignment horizontal="right"/>
    </xf>
    <xf numFmtId="0" fontId="4" xfId="3" applyFont="true"/>
    <xf numFmtId="0" fontId="4" xfId="2" applyFont="true">
      <alignment horizontal="center"/>
    </xf>
    <xf numFmtId="0" fontId="6" xfId="2" applyFont="true">
      <alignment horizontal="right" vertical="center"/>
    </xf>
    <xf numFmtId="0" fontId="4" borderId="9" xfId="2" applyFont="true" applyBorder="true">
      <alignment horizontal="center" vertical="center" wrapText="true"/>
    </xf>
    <xf numFmtId="0" fontId="2" borderId="10" xfId="4" applyFont="true" applyBorder="true">
      <alignment horizontal="center" vertical="center" wrapText="true"/>
    </xf>
    <xf numFmtId="0" fontId="4" xfId="2" applyFont="true">
      <alignment horizontal="right" vertical="center"/>
    </xf>
    <xf numFmtId="0" fontId="7" xfId="2" applyFont="true"/>
    <xf numFmtId="14" fontId="4" borderId="1" xfId="1" applyNumberFormat="true" applyFont="true" applyBorder="true">
      <alignment horizontal="center" vertical="center"/>
    </xf>
    <xf numFmtId="0" fontId="4" borderId="2" xfId="2" applyFont="true" applyBorder="true">
      <alignment horizontal="center" vertical="center" wrapText="true"/>
    </xf>
    <xf numFmtId="0" fontId="4" borderId="5" xfId="2" applyFont="true" applyBorder="true">
      <alignment horizontal="center" vertical="center" wrapText="true"/>
    </xf>
    <xf numFmtId="189" fontId="7" xfId="2" applyNumberFormat="true" applyFont="true"/>
    <xf numFmtId="0" fontId="4" xfId="1" applyFont="true"/>
    <xf numFmtId="0" fontId="5" xfId="2" applyFont="true"/>
    <xf numFmtId="0" fontId="4" xfId="2" applyFont="true"/>
    <xf numFmtId="0" fontId="4" xfId="2" applyFont="true">
      <alignment horizontal="distributed"/>
    </xf>
  </cellXfs>
  <cellStyles count="5">
    <cellStyle name="Normal" xfId="0" builtinId="0"/>
    <cellStyle name="一般_35390101年報機關數及員工總人數" xfId="1"/>
    <cellStyle name="一般_0308第四科公務統計表原始檔" xfId="2"/>
    <cellStyle name="一般_17290503年報涉嫌洩密案件涉嫌人身分統計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6"/>
  <sheetViews>
    <sheetView zoomScale="100" topLeftCell="A9" workbookViewId="0" showGridLines="1" showRowColHeaders="1">
      <selection activeCell="C18" sqref="C18:C18"/>
    </sheetView>
  </sheetViews>
  <sheetFormatPr customHeight="false" defaultColWidth="9.28125" defaultRowHeight="24.6"/>
  <cols>
    <col min="1" max="1" bestFit="false" customWidth="true" style="36" width="9.8515625" hidden="false" outlineLevel="0"/>
    <col min="2" max="2" bestFit="false" customWidth="true" style="36" width="10.421875" hidden="false" outlineLevel="0"/>
    <col min="3" max="3" bestFit="false" customWidth="true" style="36" width="16.421875" hidden="false" outlineLevel="0"/>
    <col min="4" max="4" bestFit="false" customWidth="true" style="36" width="16.00390625" hidden="false" outlineLevel="0"/>
    <col min="5" max="5" bestFit="false" customWidth="true" style="36" width="15.140625" hidden="false" outlineLevel="0"/>
    <col min="6" max="6" bestFit="false" customWidth="true" style="36" width="16.7109375" hidden="false" outlineLevel="0"/>
    <col min="7" max="8" bestFit="false" customWidth="true" style="36" width="17.421875" hidden="false" outlineLevel="0"/>
    <col min="9" max="9" bestFit="false" customWidth="true" style="36" width="11.57421875" hidden="false" outlineLevel="0"/>
    <col min="10" max="10" bestFit="false" customWidth="true" style="36" width="11.421875" hidden="false" outlineLevel="0"/>
    <col min="11" max="11" bestFit="false" customWidth="true" style="36" width="15.421875" hidden="false" outlineLevel="0"/>
    <col min="12" max="12" bestFit="false" customWidth="true" style="36" width="15.140625" hidden="false" outlineLevel="0"/>
    <col min="13" max="13" bestFit="false" customWidth="true" style="36" width="16.00390625" hidden="false" outlineLevel="0"/>
    <col min="14" max="14" bestFit="false" customWidth="true" style="40" width="19.57421875" hidden="false" outlineLevel="0"/>
    <col min="15" max="16384" bestFit="false" style="36" width="9.28125" hidden="false" outlineLevel="0"/>
  </cols>
  <sheetData>
    <row r="1" ht="17.4" s="41" customFormat="true" customHeight="true">
      <c r="A1" s="5" t="s">
        <v>0</v>
      </c>
      <c r="B1" s="16"/>
      <c r="M1" s="5" t="s">
        <v>38</v>
      </c>
      <c r="N1" s="37" t="s">
        <v>42</v>
      </c>
    </row>
    <row r="2" ht="19.95" s="41" customFormat="true" customHeight="true">
      <c r="A2" s="5" t="s">
        <v>1</v>
      </c>
      <c r="B2" s="16"/>
      <c r="C2" s="24" t="s">
        <v>22</v>
      </c>
      <c r="D2" s="24"/>
      <c r="E2" s="24"/>
      <c r="F2" s="24"/>
      <c r="G2" s="24"/>
      <c r="H2" s="24"/>
      <c r="I2" s="24"/>
      <c r="M2" s="5" t="s">
        <v>39</v>
      </c>
      <c r="N2" s="37" t="s">
        <v>43</v>
      </c>
    </row>
    <row r="3" ht="43.95" s="42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4" s="43" customFormat="true" customHeight="true">
      <c r="A4" s="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3" t="s">
        <v>44</v>
      </c>
    </row>
    <row r="5" ht="64.95" s="44" customFormat="true" customHeight="true">
      <c r="A5" s="8" t="s">
        <v>4</v>
      </c>
      <c r="B5" s="18" t="s">
        <v>21</v>
      </c>
      <c r="C5" s="25" t="s">
        <v>23</v>
      </c>
      <c r="D5" s="25" t="s">
        <v>25</v>
      </c>
      <c r="E5" s="25" t="s">
        <v>26</v>
      </c>
      <c r="F5" s="25" t="s">
        <v>29</v>
      </c>
      <c r="G5" s="25" t="s">
        <v>30</v>
      </c>
      <c r="H5" s="25" t="s">
        <v>31</v>
      </c>
      <c r="I5" s="25" t="s">
        <v>32</v>
      </c>
      <c r="J5" s="25"/>
      <c r="K5" s="33" t="s">
        <v>36</v>
      </c>
      <c r="L5" s="25" t="s">
        <v>37</v>
      </c>
      <c r="M5" s="25" t="s">
        <v>40</v>
      </c>
      <c r="N5" s="38" t="s">
        <v>45</v>
      </c>
    </row>
    <row r="6" ht="21.9" s="44" customFormat="true" customHeight="true">
      <c r="A6" s="9"/>
      <c r="B6" s="19"/>
      <c r="C6" s="25"/>
      <c r="D6" s="25"/>
      <c r="E6" s="25"/>
      <c r="F6" s="25"/>
      <c r="G6" s="25"/>
      <c r="H6" s="25"/>
      <c r="I6" s="25" t="s">
        <v>33</v>
      </c>
      <c r="J6" s="25" t="s">
        <v>35</v>
      </c>
      <c r="K6" s="34"/>
      <c r="L6" s="25"/>
      <c r="M6" s="25"/>
      <c r="N6" s="39"/>
    </row>
    <row r="7" ht="33" s="43" customFormat="true" customHeight="true">
      <c r="A7" s="10" t="s">
        <v>5</v>
      </c>
      <c r="B7" s="20" t="n">
        <f>SUM(B8:B19)</f>
        <v>6030</v>
      </c>
      <c r="C7" s="26" t="n">
        <f>SUM(C8:C19)</f>
        <v>292</v>
      </c>
      <c r="D7" s="26" t="n">
        <f>SUM(D8:D19)</f>
        <v>112</v>
      </c>
      <c r="E7" s="26" t="n">
        <f>SUM(E8:E19)</f>
        <v>23</v>
      </c>
      <c r="F7" s="26" t="n">
        <f>SUM(F8:F19)</f>
        <v>49</v>
      </c>
      <c r="G7" s="26" t="n">
        <f>SUM(G8:G19)</f>
        <v>1305</v>
      </c>
      <c r="H7" s="26" t="n">
        <f>SUM(H8:H19)</f>
        <v>35</v>
      </c>
      <c r="I7" s="26" t="n">
        <f>SUM(I8:I19)</f>
        <v>85</v>
      </c>
      <c r="J7" s="26" t="n">
        <f>SUM(J8:J19)</f>
        <v>223</v>
      </c>
      <c r="K7" s="26" t="n">
        <f>SUM(K8:K19)</f>
        <v>429</v>
      </c>
      <c r="L7" s="26" t="n">
        <f>SUM(L8:L19)</f>
        <v>3221</v>
      </c>
      <c r="M7" s="26" t="n">
        <f>SUM(M8:M19)</f>
        <v>472</v>
      </c>
      <c r="N7" s="26" t="n">
        <f>SUM(N8:N19)</f>
        <v>7</v>
      </c>
    </row>
    <row r="8" ht="33" s="43" customFormat="true" customHeight="true">
      <c r="A8" s="11" t="s">
        <v>6</v>
      </c>
      <c r="B8" s="21" t="n">
        <f>SUM(C8:I8)+SUM(K8:N8)</f>
        <v>268</v>
      </c>
      <c r="C8" s="27" t="n">
        <v>18</v>
      </c>
      <c r="D8" s="27" t="n">
        <v>8</v>
      </c>
      <c r="E8" s="27" t="n">
        <v>0</v>
      </c>
      <c r="F8" s="27" t="n">
        <v>1</v>
      </c>
      <c r="G8" s="27" t="n">
        <v>120</v>
      </c>
      <c r="H8" s="27" t="n">
        <v>0</v>
      </c>
      <c r="I8" s="27" t="n">
        <v>8</v>
      </c>
      <c r="J8" s="27" t="n">
        <v>16</v>
      </c>
      <c r="K8" s="27" t="n">
        <v>68</v>
      </c>
      <c r="L8" s="27" t="n">
        <v>45</v>
      </c>
      <c r="M8" s="27" t="n">
        <v>0</v>
      </c>
      <c r="N8" s="27" t="n">
        <v>0</v>
      </c>
    </row>
    <row r="9" ht="33" s="43" customFormat="true" customHeight="true">
      <c r="A9" s="11" t="s">
        <v>7</v>
      </c>
      <c r="B9" s="21" t="n">
        <f>SUM(C9:I9)+SUM(K9:N9)</f>
        <v>290</v>
      </c>
      <c r="C9" s="27" t="n">
        <v>18</v>
      </c>
      <c r="D9" s="27" t="n">
        <v>8</v>
      </c>
      <c r="E9" s="27" t="n">
        <v>0</v>
      </c>
      <c r="F9" s="27" t="n">
        <v>5</v>
      </c>
      <c r="G9" s="27" t="n">
        <v>116</v>
      </c>
      <c r="H9" s="27" t="n">
        <v>1</v>
      </c>
      <c r="I9" s="27" t="n">
        <v>20</v>
      </c>
      <c r="J9" s="27" t="n">
        <v>74</v>
      </c>
      <c r="K9" s="27" t="n">
        <v>93</v>
      </c>
      <c r="L9" s="27" t="n">
        <v>29</v>
      </c>
      <c r="M9" s="27" t="n">
        <v>0</v>
      </c>
      <c r="N9" s="27" t="n">
        <v>0</v>
      </c>
    </row>
    <row r="10" ht="33" s="43" customFormat="true" customHeight="true">
      <c r="A10" s="11" t="s">
        <v>8</v>
      </c>
      <c r="B10" s="21" t="n">
        <f>SUM(C10:I10)+SUM(K10:N10)</f>
        <v>288</v>
      </c>
      <c r="C10" s="27" t="n">
        <v>15</v>
      </c>
      <c r="D10" s="27" t="n">
        <v>10</v>
      </c>
      <c r="E10" s="27" t="n">
        <v>8</v>
      </c>
      <c r="F10" s="27" t="n">
        <v>2</v>
      </c>
      <c r="G10" s="27" t="n">
        <v>103</v>
      </c>
      <c r="H10" s="27" t="n">
        <v>4</v>
      </c>
      <c r="I10" s="27" t="n">
        <v>11</v>
      </c>
      <c r="J10" s="27" t="n">
        <v>20</v>
      </c>
      <c r="K10" s="27" t="n">
        <v>55</v>
      </c>
      <c r="L10" s="27" t="n">
        <v>78</v>
      </c>
      <c r="M10" s="27" t="n">
        <v>0</v>
      </c>
      <c r="N10" s="27" t="n">
        <v>2</v>
      </c>
    </row>
    <row r="11" ht="33" s="43" customFormat="true" customHeight="true">
      <c r="A11" s="11" t="s">
        <v>9</v>
      </c>
      <c r="B11" s="21" t="n">
        <f>SUM(C11:I11)+SUM(K11:N11)</f>
        <v>239</v>
      </c>
      <c r="C11" s="27" t="n">
        <v>30</v>
      </c>
      <c r="D11" s="27" t="n">
        <v>11</v>
      </c>
      <c r="E11" s="27" t="n">
        <v>0</v>
      </c>
      <c r="F11" s="27" t="n">
        <v>1</v>
      </c>
      <c r="G11" s="27" t="n">
        <v>108</v>
      </c>
      <c r="H11" s="27" t="n">
        <v>0</v>
      </c>
      <c r="I11" s="27" t="n">
        <v>12</v>
      </c>
      <c r="J11" s="27" t="n">
        <v>32</v>
      </c>
      <c r="K11" s="27" t="n">
        <v>24</v>
      </c>
      <c r="L11" s="27" t="n">
        <v>53</v>
      </c>
      <c r="M11" s="27" t="n">
        <v>0</v>
      </c>
      <c r="N11" s="27" t="n">
        <v>0</v>
      </c>
    </row>
    <row r="12" ht="33" s="43" customFormat="true" customHeight="true">
      <c r="A12" s="11" t="s">
        <v>10</v>
      </c>
      <c r="B12" s="21" t="n">
        <f>SUM(C12:I12)+SUM(K12:N12)</f>
        <v>229</v>
      </c>
      <c r="C12" s="27" t="n">
        <v>27</v>
      </c>
      <c r="D12" s="27" t="n">
        <v>11</v>
      </c>
      <c r="E12" s="27" t="n">
        <v>5</v>
      </c>
      <c r="F12" s="27" t="n">
        <v>2</v>
      </c>
      <c r="G12" s="27" t="n">
        <v>103</v>
      </c>
      <c r="H12" s="27" t="n">
        <v>1</v>
      </c>
      <c r="I12" s="27" t="n">
        <v>11</v>
      </c>
      <c r="J12" s="27" t="n">
        <v>31</v>
      </c>
      <c r="K12" s="27" t="n">
        <v>21</v>
      </c>
      <c r="L12" s="27" t="n">
        <v>46</v>
      </c>
      <c r="M12" s="27" t="n">
        <v>0</v>
      </c>
      <c r="N12" s="27" t="n">
        <v>2</v>
      </c>
    </row>
    <row r="13" ht="33" s="43" customFormat="true" customHeight="true">
      <c r="A13" s="11" t="s">
        <v>11</v>
      </c>
      <c r="B13" s="21" t="n">
        <f>SUM(C13:I13)+SUM(K13:N13)</f>
        <v>237</v>
      </c>
      <c r="C13" s="27" t="n">
        <v>27</v>
      </c>
      <c r="D13" s="27" t="n">
        <v>7</v>
      </c>
      <c r="E13" s="27" t="n">
        <v>1</v>
      </c>
      <c r="F13" s="27" t="n">
        <v>3</v>
      </c>
      <c r="G13" s="27" t="n">
        <v>123</v>
      </c>
      <c r="H13" s="27" t="n">
        <v>0</v>
      </c>
      <c r="I13" s="27" t="n">
        <v>5</v>
      </c>
      <c r="J13" s="27" t="n">
        <v>8</v>
      </c>
      <c r="K13" s="27" t="n">
        <v>24</v>
      </c>
      <c r="L13" s="27" t="n">
        <v>47</v>
      </c>
      <c r="M13" s="27" t="n">
        <v>0</v>
      </c>
      <c r="N13" s="27" t="n">
        <v>0</v>
      </c>
    </row>
    <row r="14" ht="33" s="43" customFormat="true" customHeight="true">
      <c r="A14" s="11" t="s">
        <v>12</v>
      </c>
      <c r="B14" s="21" t="n">
        <f>SUM(C14:I14)+SUM(K14:N14)</f>
        <v>724</v>
      </c>
      <c r="C14" s="27" t="n">
        <v>27</v>
      </c>
      <c r="D14" s="27" t="n">
        <v>6</v>
      </c>
      <c r="E14" s="27" t="n">
        <v>2</v>
      </c>
      <c r="F14" s="27" t="n">
        <v>4</v>
      </c>
      <c r="G14" s="27" t="n">
        <v>122</v>
      </c>
      <c r="H14" s="27" t="n">
        <v>2</v>
      </c>
      <c r="I14" s="27" t="n">
        <v>4</v>
      </c>
      <c r="J14" s="27" t="n">
        <v>5</v>
      </c>
      <c r="K14" s="27" t="n">
        <v>20</v>
      </c>
      <c r="L14" s="27" t="n">
        <v>65</v>
      </c>
      <c r="M14" s="27" t="n">
        <v>472</v>
      </c>
      <c r="N14" s="27" t="n">
        <v>0</v>
      </c>
    </row>
    <row r="15" ht="33" s="43" customFormat="true" customHeight="true">
      <c r="A15" s="11" t="s">
        <v>13</v>
      </c>
      <c r="B15" s="21" t="n">
        <f>SUM(C15:I15)+SUM(K15:N15)</f>
        <v>258</v>
      </c>
      <c r="C15" s="27" t="n">
        <v>26</v>
      </c>
      <c r="D15" s="27" t="n">
        <v>16</v>
      </c>
      <c r="E15" s="27" t="n">
        <v>4</v>
      </c>
      <c r="F15" s="27" t="n">
        <v>5</v>
      </c>
      <c r="G15" s="27" t="n">
        <v>111</v>
      </c>
      <c r="H15" s="27" t="n">
        <v>4</v>
      </c>
      <c r="I15" s="27" t="n">
        <v>6</v>
      </c>
      <c r="J15" s="27" t="n">
        <v>7</v>
      </c>
      <c r="K15" s="27" t="n">
        <v>17</v>
      </c>
      <c r="L15" s="27" t="n">
        <v>69</v>
      </c>
      <c r="M15" s="27" t="n">
        <v>0</v>
      </c>
      <c r="N15" s="27" t="n">
        <v>0</v>
      </c>
    </row>
    <row r="16" ht="33" s="43" customFormat="true" customHeight="true">
      <c r="A16" s="11" t="s">
        <v>14</v>
      </c>
      <c r="B16" s="21" t="n">
        <f>SUM(C16:I16)+SUM(K16:N16)</f>
        <v>555</v>
      </c>
      <c r="C16" s="27" t="n">
        <v>26</v>
      </c>
      <c r="D16" s="27" t="n">
        <v>11</v>
      </c>
      <c r="E16" s="27" t="n">
        <v>2</v>
      </c>
      <c r="F16" s="27" t="n">
        <v>6</v>
      </c>
      <c r="G16" s="27" t="n">
        <v>143</v>
      </c>
      <c r="H16" s="27" t="n">
        <v>18</v>
      </c>
      <c r="I16" s="27" t="n">
        <v>5</v>
      </c>
      <c r="J16" s="27" t="n">
        <v>27</v>
      </c>
      <c r="K16" s="27" t="n">
        <v>75</v>
      </c>
      <c r="L16" s="27" t="n">
        <v>268</v>
      </c>
      <c r="M16" s="27" t="n">
        <v>0</v>
      </c>
      <c r="N16" s="27" t="n">
        <v>1</v>
      </c>
    </row>
    <row r="17" ht="33" s="43" customFormat="true" customHeight="true">
      <c r="A17" s="11" t="s">
        <v>15</v>
      </c>
      <c r="B17" s="21" t="n">
        <f>SUM(C17:I17)+SUM(K17:N17)</f>
        <v>411</v>
      </c>
      <c r="C17" s="27" t="n">
        <v>26</v>
      </c>
      <c r="D17" s="27" t="n">
        <v>12</v>
      </c>
      <c r="E17" s="27" t="n">
        <v>1</v>
      </c>
      <c r="F17" s="27" t="n">
        <v>8</v>
      </c>
      <c r="G17" s="27" t="n">
        <v>111</v>
      </c>
      <c r="H17" s="27" t="n">
        <v>3</v>
      </c>
      <c r="I17" s="27" t="n">
        <v>1</v>
      </c>
      <c r="J17" s="27" t="n">
        <v>1</v>
      </c>
      <c r="K17" s="27" t="n">
        <v>26</v>
      </c>
      <c r="L17" s="27" t="n">
        <v>223</v>
      </c>
      <c r="M17" s="27" t="n">
        <v>0</v>
      </c>
      <c r="N17" s="27" t="n">
        <v>0</v>
      </c>
    </row>
    <row r="18" ht="33" s="43" customFormat="true" customHeight="true">
      <c r="A18" s="11" t="s">
        <v>16</v>
      </c>
      <c r="B18" s="21" t="n">
        <f>SUM(C18:I18)+SUM(K18:N18)</f>
        <v>812</v>
      </c>
      <c r="C18" s="27" t="n">
        <v>26</v>
      </c>
      <c r="D18" s="27" t="n">
        <v>7</v>
      </c>
      <c r="E18" s="27" t="n">
        <v>0</v>
      </c>
      <c r="F18" s="27" t="n">
        <v>10</v>
      </c>
      <c r="G18" s="27" t="n">
        <v>73</v>
      </c>
      <c r="H18" s="27" t="n">
        <v>0</v>
      </c>
      <c r="I18" s="27" t="n">
        <v>2</v>
      </c>
      <c r="J18" s="27" t="n">
        <v>2</v>
      </c>
      <c r="K18" s="27" t="n">
        <v>5</v>
      </c>
      <c r="L18" s="27" t="n">
        <v>688</v>
      </c>
      <c r="M18" s="27" t="n">
        <v>0</v>
      </c>
      <c r="N18" s="27" t="n">
        <v>1</v>
      </c>
    </row>
    <row r="19" ht="33" customHeight="true">
      <c r="A19" s="12" t="s">
        <v>17</v>
      </c>
      <c r="B19" s="22" t="n">
        <f>SUM(C19:I19)+SUM(K19:N19)</f>
        <v>1719</v>
      </c>
      <c r="C19" s="28" t="n">
        <v>26</v>
      </c>
      <c r="D19" s="28" t="n">
        <v>5</v>
      </c>
      <c r="E19" s="28" t="n">
        <v>0</v>
      </c>
      <c r="F19" s="28" t="n">
        <v>2</v>
      </c>
      <c r="G19" s="28" t="n">
        <v>72</v>
      </c>
      <c r="H19" s="28" t="n">
        <v>2</v>
      </c>
      <c r="I19" s="28" t="n">
        <v>0</v>
      </c>
      <c r="J19" s="28" t="n">
        <v>0</v>
      </c>
      <c r="K19" s="28" t="n">
        <v>1</v>
      </c>
      <c r="L19" s="28" t="n">
        <v>1610</v>
      </c>
      <c r="M19" s="28" t="n">
        <v>0</v>
      </c>
      <c r="N19" s="28" t="n">
        <v>1</v>
      </c>
    </row>
    <row r="20" ht="32.4" s="43" customFormat="true" customHeight="true">
      <c r="A20" s="13" t="s">
        <v>18</v>
      </c>
      <c r="B20" s="13"/>
      <c r="C20" s="29" t="s">
        <v>24</v>
      </c>
      <c r="D20" s="29"/>
      <c r="E20" s="31" t="s">
        <v>27</v>
      </c>
      <c r="F20" s="31"/>
      <c r="G20" s="31"/>
      <c r="H20" s="31"/>
      <c r="I20" s="31" t="s">
        <v>34</v>
      </c>
      <c r="J20" s="31"/>
      <c r="K20" s="31"/>
      <c r="L20" s="31"/>
      <c r="M20" s="29" t="s">
        <v>41</v>
      </c>
      <c r="N20" s="29"/>
    </row>
    <row r="21" ht="27.6" s="43" customFormat="true" customHeight="true">
      <c r="A21" s="14"/>
      <c r="B21" s="23"/>
      <c r="C21" s="23"/>
      <c r="D21" s="23"/>
      <c r="E21" s="23" t="s">
        <v>28</v>
      </c>
      <c r="F21" s="23"/>
      <c r="G21" s="23"/>
      <c r="H21" s="23"/>
      <c r="I21" s="23"/>
      <c r="J21" s="23"/>
      <c r="K21" s="23"/>
      <c r="L21" s="35"/>
      <c r="M21" s="36"/>
      <c r="N21" s="40"/>
    </row>
    <row r="22" ht="27.6" s="43" customFormat="true" customHeight="true">
      <c r="A22" s="14"/>
      <c r="B22" s="14"/>
      <c r="C22" s="23"/>
      <c r="D22" s="23"/>
      <c r="E22" s="23"/>
      <c r="F22" s="23"/>
      <c r="G22" s="32"/>
      <c r="H22" s="32"/>
      <c r="I22" s="23"/>
      <c r="J22" s="23"/>
      <c r="K22" s="23"/>
      <c r="L22" s="23"/>
      <c r="M22" s="36"/>
      <c r="N22" s="40"/>
    </row>
    <row r="23">
      <c r="A23" s="15" t="s">
        <v>19</v>
      </c>
      <c r="B23" s="15"/>
      <c r="C23" s="30"/>
      <c r="D23" s="30"/>
      <c r="E23" s="30"/>
    </row>
    <row r="24">
      <c r="A24" s="15" t="s">
        <v>20</v>
      </c>
      <c r="B24" s="15"/>
      <c r="C24" s="30"/>
      <c r="D24" s="30"/>
      <c r="E24" s="30"/>
    </row>
    <row r="25">
      <c r="A25" s="15"/>
      <c r="B25" s="15"/>
      <c r="C25" s="30"/>
      <c r="D25" s="30"/>
      <c r="E25" s="30"/>
    </row>
    <row r="26">
      <c r="A26" s="15"/>
      <c r="B26" s="15"/>
      <c r="C26" s="30"/>
      <c r="D26" s="30"/>
      <c r="E26" s="30"/>
    </row>
  </sheetData>
  <mergeCells>
    <mergeCell ref="E20:F20"/>
    <mergeCell ref="I20:J20"/>
    <mergeCell ref="M20:N20"/>
    <mergeCell ref="E21:F21"/>
    <mergeCell ref="H5:H6"/>
    <mergeCell ref="I5:J5"/>
    <mergeCell ref="K5:K6"/>
    <mergeCell ref="L5:L6"/>
    <mergeCell ref="M5:M6"/>
    <mergeCell ref="N5:N6"/>
    <mergeCell ref="A1:B1"/>
    <mergeCell ref="A2:B2"/>
    <mergeCell ref="A3:N3"/>
    <mergeCell ref="A5:A6"/>
    <mergeCell ref="B5:B6"/>
    <mergeCell ref="C5:C6"/>
    <mergeCell ref="D5:D6"/>
    <mergeCell ref="E5:E6"/>
    <mergeCell ref="F5:F6"/>
    <mergeCell ref="G5:G6"/>
    <mergeCell ref="A4:M4"/>
  </mergeCells>
  <printOptions horizontalCentered="true"/>
  <pageMargins bottom="0.75" footer="0.3" header="0.3" left="0.25" right="0.25" top="0.75"/>
  <pageSetup paperSize="9" orientation="landscape" fitToHeight="0" fitToWidth="0" scale="63"/>
</worksheet>
</file>