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930"/>
  </bookViews>
  <sheets>
    <sheet name="10720-01-02-2" sheetId="1" r:id="rId1"/>
  </sheets>
  <calcPr calcId="162913"/>
</workbook>
</file>

<file path=xl/calcChain.xml><?xml version="1.0" encoding="utf-8"?>
<calcChain xmlns="http://schemas.openxmlformats.org/spreadsheetml/2006/main">
  <c r="F20" i="1" l="1"/>
  <c r="C20" i="1"/>
  <c r="F19" i="1"/>
  <c r="C19" i="1"/>
  <c r="H18" i="1"/>
  <c r="G18" i="1"/>
  <c r="E18" i="1"/>
  <c r="D18" i="1"/>
  <c r="F17" i="1"/>
  <c r="C17" i="1"/>
  <c r="F16" i="1"/>
  <c r="C16" i="1"/>
  <c r="H15" i="1"/>
  <c r="G15" i="1"/>
  <c r="F15" i="1"/>
  <c r="E15" i="1"/>
  <c r="D15" i="1"/>
  <c r="F14" i="1"/>
  <c r="C14" i="1"/>
  <c r="F13" i="1"/>
  <c r="C13" i="1"/>
  <c r="H12" i="1"/>
  <c r="G12" i="1"/>
  <c r="F12" i="1" s="1"/>
  <c r="E12" i="1"/>
  <c r="D12" i="1"/>
  <c r="H11" i="1"/>
  <c r="G11" i="1"/>
  <c r="E11" i="1"/>
  <c r="D11" i="1"/>
  <c r="H10" i="1"/>
  <c r="G10" i="1"/>
  <c r="E10" i="1"/>
  <c r="D10" i="1"/>
  <c r="H9" i="1" l="1"/>
  <c r="F11" i="1"/>
  <c r="C18" i="1"/>
  <c r="F18" i="1"/>
  <c r="G9" i="1"/>
  <c r="C12" i="1"/>
  <c r="C11" i="1"/>
  <c r="C15" i="1"/>
  <c r="E9" i="1"/>
  <c r="D9" i="1"/>
  <c r="C10" i="1"/>
  <c r="F10" i="1"/>
  <c r="F9" i="1" l="1"/>
  <c r="C9" i="1"/>
</calcChain>
</file>

<file path=xl/sharedStrings.xml><?xml version="1.0" encoding="utf-8"?>
<sst xmlns="http://schemas.openxmlformats.org/spreadsheetml/2006/main" count="48" uniqueCount="36">
  <si>
    <t>公 開 類</t>
  </si>
  <si>
    <t>編製機關</t>
  </si>
  <si>
    <t>臺中市政府社會局</t>
  </si>
  <si>
    <t>季    報</t>
  </si>
  <si>
    <t>每季終了後20日內編送</t>
  </si>
  <si>
    <t>表　　號</t>
  </si>
  <si>
    <t>10720-01-02-2</t>
  </si>
  <si>
    <t>臺中市低收入戶數及人數按身分別分</t>
  </si>
  <si>
    <t>單位：戶、人</t>
  </si>
  <si>
    <t>款 別</t>
  </si>
  <si>
    <t>性別</t>
  </si>
  <si>
    <t>本季底戶數</t>
  </si>
  <si>
    <t>本季底人數</t>
  </si>
  <si>
    <t>合計</t>
  </si>
  <si>
    <t>一般戶</t>
  </si>
  <si>
    <t>原住民戶</t>
  </si>
  <si>
    <t>原住民</t>
  </si>
  <si>
    <t>總計</t>
  </si>
  <si>
    <t>男</t>
  </si>
  <si>
    <t>女</t>
  </si>
  <si>
    <t>第1款</t>
  </si>
  <si>
    <t>第2款</t>
  </si>
  <si>
    <t>第3款</t>
  </si>
  <si>
    <t>**本表「合計、男、女」與表10720-01-01-2按款別及年齡別分之戶數及人數應該相等。</t>
  </si>
  <si>
    <t>填表</t>
  </si>
  <si>
    <t>審核</t>
  </si>
  <si>
    <t>業務主管人員</t>
  </si>
  <si>
    <t>機關首長</t>
  </si>
  <si>
    <t>主辦統計人員</t>
  </si>
  <si>
    <t>資料來源：本局社會救助科依據本局及各區公所於全國社政資訊整合系統所報資料彙編。</t>
  </si>
  <si>
    <t>填表說明：1.本表編製1份，並依統計法規定永久保存，資料透過網際網路上傳至「臺中市公務統計行政管理系統」與衛生福利部統計處資料庫。</t>
  </si>
  <si>
    <t>　　　　　2.低收入戶增減異動較大時，請於備註欄說明。</t>
  </si>
  <si>
    <t>　　　　　3.本表款別，第1、2、3款高雄市填寫第1、2、3、4類資料，臺北市依0、1、2、3、4類填寫相關資料。</t>
  </si>
  <si>
    <t>　　　　　4.原住民戶依編製說明定義統計，戶數以戶長性別統計。</t>
  </si>
  <si>
    <t>中華民國111年7月3日編製</t>
    <phoneticPr fontId="45" type="noConversion"/>
  </si>
  <si>
    <t>中華民國111年第2季(4月至6月)</t>
    <phoneticPr fontId="4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</si>
</sst>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76" formatCode="_(* #,##0.00_);_(* \(#,##0.00\);_(* &quot;-&quot;??_);_(@_)"/>
    <numFmt numFmtId="177" formatCode="#,###;\-#,###;\-"/>
    <numFmt numFmtId="178" formatCode="_-* #,##0_-;\-* #,##0_-;_-* &quot;-&quot;??_-;_-@_-"/>
    <numFmt numFmtId="179" formatCode="0.00_ "/>
  </numFmts>
  <fonts count="48">
    <font>
      <sz val="11"/>
      <color theme="1"/>
      <name val="新細明體"/>
      <family val="2"/>
      <scheme val="minor"/>
    </font>
    <font>
      <sz val="12"/>
      <color theme="1"/>
      <name val="標楷體"/>
      <family val="2"/>
    </font>
    <font>
      <sz val="11"/>
      <color theme="1"/>
      <name val="標楷體"/>
      <family val="2"/>
    </font>
    <font>
      <sz val="11"/>
      <color theme="1"/>
      <name val="標楷體"/>
      <family val="2"/>
    </font>
    <font>
      <sz val="11"/>
      <color theme="1"/>
      <name val="Calibri"/>
      <family val="2"/>
    </font>
    <font>
      <sz val="12"/>
      <color theme="1"/>
      <name val="Arial"/>
      <family val="2"/>
    </font>
    <font>
      <sz val="11"/>
      <color theme="1"/>
      <name val="標楷體"/>
      <family val="2"/>
    </font>
    <font>
      <sz val="11"/>
      <color theme="1"/>
      <name val="標楷體"/>
      <family val="2"/>
    </font>
    <font>
      <sz val="11"/>
      <color theme="1"/>
      <name val="標楷體"/>
      <family val="2"/>
    </font>
    <font>
      <sz val="20"/>
      <color theme="1"/>
      <name val="標楷體"/>
      <family val="2"/>
    </font>
    <font>
      <sz val="11"/>
      <color theme="1"/>
      <name val="標楷體"/>
      <family val="2"/>
    </font>
    <font>
      <sz val="11"/>
      <color theme="1"/>
      <name val="標楷體"/>
      <family val="2"/>
    </font>
    <font>
      <sz val="11"/>
      <color theme="1"/>
      <name val="Calibri"/>
      <family val="2"/>
    </font>
    <font>
      <sz val="11"/>
      <color theme="1"/>
      <name val="標楷體"/>
      <family val="2"/>
    </font>
    <font>
      <sz val="11"/>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標楷體"/>
      <family val="2"/>
    </font>
    <font>
      <sz val="12"/>
      <color theme="1"/>
      <name val="新細明體"/>
      <family val="2"/>
    </font>
    <font>
      <sz val="12"/>
      <color theme="1"/>
      <name val="標楷體"/>
      <family val="2"/>
    </font>
    <font>
      <sz val="11"/>
      <color theme="1"/>
      <name val="Calibri"/>
      <family val="2"/>
    </font>
    <font>
      <sz val="12"/>
      <color theme="1"/>
      <name val="標楷體"/>
      <family val="2"/>
    </font>
    <font>
      <sz val="12"/>
      <color theme="1"/>
      <name val="新細明體"/>
      <family val="2"/>
    </font>
    <font>
      <sz val="12"/>
      <color theme="1"/>
      <name val="新細明體"/>
      <family val="2"/>
    </font>
    <font>
      <sz val="11"/>
      <color theme="1"/>
      <name val="標楷體"/>
      <family val="2"/>
    </font>
    <font>
      <sz val="11"/>
      <color theme="1"/>
      <name val="標楷體"/>
      <family val="2"/>
    </font>
    <font>
      <sz val="12"/>
      <color theme="1"/>
      <name val="Arial"/>
      <family val="2"/>
    </font>
    <font>
      <sz val="9"/>
      <name val="新細明體"/>
      <family val="3"/>
      <charset val="136"/>
      <scheme val="minor"/>
    </font>
    <font>
      <sz val="12"/>
      <name val="新細明體"/>
      <family val="1"/>
      <charset val="136"/>
      <scheme val="minor"/>
    </font>
    <font>
      <sz val="12"/>
      <name val="標楷體"/>
      <family val="4"/>
      <charset val="136"/>
    </font>
  </fonts>
  <fills count="5">
    <fill>
      <patternFill patternType="none"/>
    </fill>
    <fill>
      <patternFill patternType="gray125"/>
    </fill>
    <fill>
      <patternFill patternType="solid">
        <fgColor rgb="FFFFFFCC"/>
      </patternFill>
    </fill>
    <fill>
      <patternFill patternType="solid">
        <fgColor rgb="FFFFFFCC"/>
      </patternFill>
    </fill>
    <fill>
      <patternFill patternType="solid">
        <fgColor rgb="FFFFFFCC"/>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medium">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indexed="64"/>
      </right>
      <top/>
      <bottom style="thin">
        <color indexed="64"/>
      </bottom>
      <diagonal/>
    </border>
    <border>
      <left/>
      <right style="thin">
        <color indexed="64"/>
      </right>
      <top/>
      <bottom style="medium">
        <color indexed="64"/>
      </bottom>
      <diagonal/>
    </border>
    <border>
      <left/>
      <right style="double">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double">
        <color indexed="64"/>
      </right>
      <top/>
      <bottom style="medium">
        <color indexed="64"/>
      </bottom>
      <diagonal/>
    </border>
  </borders>
  <cellStyleXfs count="2">
    <xf numFmtId="0" fontId="0" fillId="0" borderId="0"/>
    <xf numFmtId="43" fontId="46" fillId="0" borderId="0" applyFont="0" applyFill="0" applyBorder="0" applyAlignment="0" applyProtection="0">
      <alignment vertical="center"/>
    </xf>
  </cellStyleXfs>
  <cellXfs count="60">
    <xf numFmtId="0" fontId="0" fillId="0" borderId="0" xfId="0"/>
    <xf numFmtId="0" fontId="1" fillId="0" borderId="1" xfId="0" applyFont="1" applyBorder="1" applyAlignment="1">
      <alignment horizontal="center" vertical="center"/>
    </xf>
    <xf numFmtId="0" fontId="2" fillId="0" borderId="2" xfId="0" applyFont="1" applyBorder="1" applyAlignment="1">
      <alignment vertical="center"/>
    </xf>
    <xf numFmtId="0" fontId="3" fillId="0" borderId="0" xfId="0" applyFont="1" applyAlignment="1">
      <alignment vertical="center"/>
    </xf>
    <xf numFmtId="0" fontId="4" fillId="0" borderId="3" xfId="0" applyFont="1" applyBorder="1"/>
    <xf numFmtId="0" fontId="5" fillId="0" borderId="2" xfId="0" applyFont="1" applyBorder="1"/>
    <xf numFmtId="0" fontId="6" fillId="0" borderId="4" xfId="0" applyFont="1" applyBorder="1" applyAlignment="1">
      <alignment horizontal="left" vertical="center"/>
    </xf>
    <xf numFmtId="0" fontId="7" fillId="0" borderId="5" xfId="0" applyFont="1" applyBorder="1" applyAlignment="1">
      <alignment horizontal="left" vertical="center"/>
    </xf>
    <xf numFmtId="0" fontId="8" fillId="0" borderId="6" xfId="0" applyFont="1" applyBorder="1" applyAlignment="1">
      <alignment vertical="center"/>
    </xf>
    <xf numFmtId="0" fontId="10" fillId="0" borderId="0" xfId="0" applyFont="1" applyAlignment="1">
      <alignment horizontal="center" vertical="center"/>
    </xf>
    <xf numFmtId="0" fontId="11" fillId="0" borderId="8" xfId="0" applyFont="1" applyBorder="1" applyAlignment="1">
      <alignment vertical="center"/>
    </xf>
    <xf numFmtId="0" fontId="12" fillId="0" borderId="8" xfId="0" applyFont="1" applyBorder="1"/>
    <xf numFmtId="0" fontId="13" fillId="0" borderId="8" xfId="0" applyFont="1" applyBorder="1" applyAlignment="1">
      <alignment horizontal="center" vertical="center"/>
    </xf>
    <xf numFmtId="0" fontId="14" fillId="0" borderId="8" xfId="0" applyFont="1" applyBorder="1" applyAlignment="1">
      <alignment horizontal="right" vertical="center"/>
    </xf>
    <xf numFmtId="0" fontId="19" fillId="0" borderId="0" xfId="0" applyFont="1" applyAlignment="1">
      <alignment horizontal="center" vertical="center"/>
    </xf>
    <xf numFmtId="0" fontId="26" fillId="0" borderId="15" xfId="0" applyFont="1" applyBorder="1" applyAlignment="1">
      <alignment horizontal="center" vertical="center"/>
    </xf>
    <xf numFmtId="176" fontId="28" fillId="0" borderId="1" xfId="0" applyNumberFormat="1" applyFont="1" applyBorder="1" applyAlignment="1">
      <alignment horizontal="center" vertical="center"/>
    </xf>
    <xf numFmtId="177" fontId="29" fillId="2" borderId="1" xfId="0" applyNumberFormat="1" applyFont="1" applyFill="1" applyBorder="1" applyAlignment="1">
      <alignment horizontal="center" vertical="center"/>
    </xf>
    <xf numFmtId="177" fontId="30" fillId="3" borderId="15" xfId="0" applyNumberFormat="1" applyFont="1" applyFill="1" applyBorder="1" applyAlignment="1">
      <alignment horizontal="center" vertical="center"/>
    </xf>
    <xf numFmtId="178" fontId="31" fillId="0" borderId="1" xfId="0" applyNumberFormat="1" applyFont="1" applyBorder="1" applyAlignment="1">
      <alignment horizontal="center" vertical="center"/>
    </xf>
    <xf numFmtId="178" fontId="33" fillId="0" borderId="18" xfId="0" applyNumberFormat="1" applyFont="1" applyBorder="1" applyAlignment="1">
      <alignment horizontal="center" vertical="center"/>
    </xf>
    <xf numFmtId="177" fontId="34" fillId="4" borderId="18" xfId="0" applyNumberFormat="1" applyFont="1" applyFill="1" applyBorder="1" applyAlignment="1">
      <alignment horizontal="center" vertical="center"/>
    </xf>
    <xf numFmtId="0" fontId="35" fillId="0" borderId="12" xfId="0" applyFont="1" applyBorder="1" applyAlignment="1">
      <alignment horizontal="left" vertical="center"/>
    </xf>
    <xf numFmtId="0" fontId="36" fillId="0" borderId="12" xfId="0" applyFont="1" applyBorder="1" applyAlignment="1">
      <alignment horizontal="left" vertical="center"/>
    </xf>
    <xf numFmtId="0" fontId="37" fillId="0" borderId="0" xfId="0" applyFont="1" applyAlignment="1">
      <alignment horizontal="left" vertical="center"/>
    </xf>
    <xf numFmtId="0" fontId="38" fillId="0" borderId="0" xfId="0" applyFont="1"/>
    <xf numFmtId="0" fontId="40" fillId="0" borderId="0" xfId="0" applyFont="1" applyAlignment="1">
      <alignment horizontal="left" vertical="center"/>
    </xf>
    <xf numFmtId="0" fontId="42" fillId="0" borderId="0" xfId="0" applyFont="1" applyAlignment="1">
      <alignment horizontal="right"/>
    </xf>
    <xf numFmtId="0" fontId="43" fillId="0" borderId="0" xfId="0" applyFont="1" applyAlignment="1">
      <alignment horizontal="left" vertical="center"/>
    </xf>
    <xf numFmtId="0" fontId="44" fillId="0" borderId="0" xfId="0" applyFont="1"/>
    <xf numFmtId="41" fontId="47" fillId="0" borderId="19" xfId="1" applyNumberFormat="1" applyFont="1" applyBorder="1" applyAlignment="1">
      <alignment horizontal="center"/>
    </xf>
    <xf numFmtId="41" fontId="47" fillId="0" borderId="20" xfId="1" applyNumberFormat="1" applyFont="1" applyBorder="1" applyAlignment="1">
      <alignment horizontal="center"/>
    </xf>
    <xf numFmtId="41" fontId="47" fillId="0" borderId="19" xfId="0" applyNumberFormat="1" applyFont="1" applyBorder="1" applyAlignment="1">
      <alignment horizontal="center"/>
    </xf>
    <xf numFmtId="41" fontId="47" fillId="0" borderId="21" xfId="0" applyNumberFormat="1" applyFont="1" applyBorder="1" applyAlignment="1">
      <alignment horizontal="center"/>
    </xf>
    <xf numFmtId="41" fontId="47" fillId="0" borderId="22" xfId="1" applyNumberFormat="1" applyFont="1" applyBorder="1" applyAlignment="1">
      <alignment horizontal="center"/>
    </xf>
    <xf numFmtId="41" fontId="47" fillId="0" borderId="23" xfId="1" applyNumberFormat="1" applyFont="1" applyBorder="1" applyAlignment="1">
      <alignment horizontal="center"/>
    </xf>
    <xf numFmtId="41" fontId="47" fillId="0" borderId="24" xfId="1" applyNumberFormat="1" applyFont="1" applyBorder="1" applyAlignment="1">
      <alignment horizontal="center"/>
    </xf>
    <xf numFmtId="41" fontId="47" fillId="0" borderId="21" xfId="0" applyNumberFormat="1" applyFont="1" applyBorder="1" applyAlignment="1">
      <alignment horizontal="center" wrapText="1"/>
    </xf>
    <xf numFmtId="41" fontId="47" fillId="0" borderId="20" xfId="0" applyNumberFormat="1" applyFont="1" applyBorder="1" applyAlignment="1">
      <alignment horizontal="center"/>
    </xf>
    <xf numFmtId="41" fontId="47" fillId="0" borderId="25" xfId="0" applyNumberFormat="1" applyFont="1" applyBorder="1" applyAlignment="1">
      <alignment horizontal="center"/>
    </xf>
    <xf numFmtId="0" fontId="2" fillId="0" borderId="12" xfId="0" applyFont="1" applyBorder="1" applyAlignment="1">
      <alignment horizontal="right" vertical="center"/>
    </xf>
    <xf numFmtId="49" fontId="2" fillId="0" borderId="0" xfId="0" applyNumberFormat="1" applyFont="1" applyAlignment="1">
      <alignment horizontal="center" vertical="center"/>
    </xf>
    <xf numFmtId="0" fontId="10" fillId="0" borderId="0" xfId="0" applyFont="1" applyAlignment="1">
      <alignment horizontal="center" vertical="center"/>
    </xf>
    <xf numFmtId="0" fontId="9" fillId="0" borderId="7" xfId="0" applyFont="1" applyBorder="1" applyAlignment="1">
      <alignment horizontal="center" vertical="center"/>
    </xf>
    <xf numFmtId="0" fontId="27" fillId="0" borderId="16" xfId="0" applyFont="1" applyBorder="1" applyAlignment="1">
      <alignment horizontal="center" vertical="center"/>
    </xf>
    <xf numFmtId="0" fontId="20" fillId="0" borderId="3" xfId="0" applyFont="1" applyBorder="1" applyAlignment="1">
      <alignment horizontal="center" vertical="center"/>
    </xf>
    <xf numFmtId="0" fontId="24" fillId="0" borderId="6" xfId="0" applyFont="1" applyBorder="1" applyAlignment="1">
      <alignment horizontal="center" vertical="center"/>
    </xf>
    <xf numFmtId="0" fontId="37" fillId="0" borderId="0" xfId="0" applyFont="1" applyAlignment="1">
      <alignment horizontal="left" vertical="center"/>
    </xf>
    <xf numFmtId="0" fontId="40" fillId="0" borderId="0" xfId="0" applyFont="1" applyAlignment="1">
      <alignment horizontal="left" vertical="center"/>
    </xf>
    <xf numFmtId="0" fontId="32" fillId="0" borderId="17" xfId="0" applyFont="1" applyBorder="1" applyAlignment="1">
      <alignment horizontal="center" vertical="center"/>
    </xf>
    <xf numFmtId="0" fontId="15" fillId="0" borderId="9" xfId="0" applyFont="1" applyBorder="1" applyAlignment="1">
      <alignment horizontal="center" vertical="center"/>
    </xf>
    <xf numFmtId="0" fontId="16" fillId="0" borderId="10" xfId="0" applyFont="1" applyBorder="1" applyAlignment="1">
      <alignment horizontal="center" vertical="center"/>
    </xf>
    <xf numFmtId="0" fontId="21" fillId="0" borderId="13" xfId="0" applyFont="1" applyBorder="1" applyAlignment="1">
      <alignment horizontal="center" vertical="center"/>
    </xf>
    <xf numFmtId="0" fontId="25" fillId="0" borderId="14" xfId="0" applyFont="1" applyBorder="1" applyAlignment="1">
      <alignment horizontal="center" vertical="center"/>
    </xf>
    <xf numFmtId="0" fontId="17" fillId="0" borderId="11" xfId="0" applyFont="1" applyBorder="1" applyAlignment="1">
      <alignment horizontal="center" vertical="center"/>
    </xf>
    <xf numFmtId="0" fontId="18" fillId="0" borderId="12" xfId="0" applyFont="1" applyBorder="1" applyAlignment="1">
      <alignment horizontal="center" vertical="center"/>
    </xf>
    <xf numFmtId="0" fontId="22" fillId="0" borderId="4" xfId="0" applyFont="1" applyBorder="1" applyAlignment="1">
      <alignment horizontal="center" vertical="center"/>
    </xf>
    <xf numFmtId="0" fontId="23" fillId="0" borderId="5" xfId="0" applyFont="1" applyBorder="1" applyAlignment="1">
      <alignment horizontal="center" vertical="center"/>
    </xf>
    <xf numFmtId="179" fontId="39" fillId="0" borderId="0" xfId="0" applyNumberFormat="1" applyFont="1" applyAlignment="1">
      <alignment horizontal="right" vertical="center"/>
    </xf>
    <xf numFmtId="0" fontId="41" fillId="0" borderId="0" xfId="0" applyFont="1" applyAlignment="1">
      <alignment horizontal="right" vertical="center"/>
    </xf>
  </cellXfs>
  <cellStyles count="2">
    <cellStyle name="一般" xfId="0" builtinId="0"/>
    <cellStyle name="千分位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abSelected="1" workbookViewId="0">
      <selection activeCell="C9" sqref="C9"/>
    </sheetView>
  </sheetViews>
  <sheetFormatPr defaultColWidth="9.140625" defaultRowHeight="15.75"/>
  <cols>
    <col min="1" max="4" width="20" style="29" customWidth="1"/>
    <col min="5" max="7" width="19" style="29" customWidth="1"/>
    <col min="8" max="8" width="20" style="29" customWidth="1"/>
  </cols>
  <sheetData>
    <row r="1" spans="1:17" ht="16.899999999999999" customHeight="1">
      <c r="A1" s="1" t="s">
        <v>0</v>
      </c>
      <c r="B1" s="2"/>
      <c r="C1" s="3"/>
      <c r="D1" s="3"/>
      <c r="E1" s="3"/>
      <c r="F1" s="4"/>
      <c r="G1" s="1" t="s">
        <v>1</v>
      </c>
      <c r="H1" s="1" t="s">
        <v>2</v>
      </c>
      <c r="I1" s="5"/>
    </row>
    <row r="2" spans="1:17" ht="16.899999999999999" customHeight="1">
      <c r="A2" s="1" t="s">
        <v>3</v>
      </c>
      <c r="B2" s="6" t="s">
        <v>4</v>
      </c>
      <c r="C2" s="7"/>
      <c r="D2" s="7"/>
      <c r="E2" s="7"/>
      <c r="F2" s="8"/>
      <c r="G2" s="1" t="s">
        <v>5</v>
      </c>
      <c r="H2" s="1" t="s">
        <v>6</v>
      </c>
      <c r="I2" s="5"/>
    </row>
    <row r="3" spans="1:17" ht="27.75">
      <c r="A3" s="43" t="s">
        <v>7</v>
      </c>
      <c r="B3" s="43"/>
      <c r="C3" s="43"/>
      <c r="D3" s="43"/>
      <c r="E3" s="43"/>
      <c r="F3" s="43"/>
      <c r="G3" s="43"/>
      <c r="H3" s="43"/>
    </row>
    <row r="4" spans="1:17">
      <c r="A4" s="41" t="s">
        <v>35</v>
      </c>
      <c r="B4" s="42"/>
      <c r="C4" s="42"/>
      <c r="D4" s="42"/>
      <c r="E4" s="42"/>
      <c r="F4" s="42"/>
      <c r="G4" s="42"/>
      <c r="H4" s="42"/>
    </row>
    <row r="5" spans="1:17" ht="22.5" customHeight="1">
      <c r="A5" s="10"/>
      <c r="B5" s="10"/>
      <c r="C5" s="11"/>
      <c r="D5" s="11"/>
      <c r="E5" s="11"/>
      <c r="F5" s="12"/>
      <c r="G5" s="12"/>
      <c r="H5" s="13" t="s">
        <v>8</v>
      </c>
    </row>
    <row r="6" spans="1:17" ht="22.5" customHeight="1">
      <c r="A6" s="50" t="s">
        <v>9</v>
      </c>
      <c r="B6" s="51" t="s">
        <v>10</v>
      </c>
      <c r="C6" s="54" t="s">
        <v>11</v>
      </c>
      <c r="D6" s="55"/>
      <c r="E6" s="50"/>
      <c r="F6" s="51" t="s">
        <v>12</v>
      </c>
      <c r="G6" s="51"/>
      <c r="H6" s="54"/>
      <c r="I6" s="14"/>
      <c r="J6" s="14"/>
      <c r="K6" s="14"/>
      <c r="L6" s="14"/>
      <c r="M6" s="14"/>
      <c r="N6" s="14"/>
      <c r="O6" s="14"/>
      <c r="P6" s="14"/>
      <c r="Q6" s="14"/>
    </row>
    <row r="7" spans="1:17" ht="9.1999999999999993" customHeight="1">
      <c r="A7" s="45"/>
      <c r="B7" s="52"/>
      <c r="C7" s="56"/>
      <c r="D7" s="57"/>
      <c r="E7" s="46"/>
      <c r="F7" s="53"/>
      <c r="G7" s="53"/>
      <c r="H7" s="56"/>
      <c r="I7" s="14"/>
      <c r="J7" s="14"/>
      <c r="K7" s="14"/>
      <c r="L7" s="14"/>
      <c r="M7" s="14"/>
      <c r="N7" s="14"/>
      <c r="O7" s="14"/>
      <c r="P7" s="14"/>
      <c r="Q7" s="14"/>
    </row>
    <row r="8" spans="1:17" ht="30.95" customHeight="1">
      <c r="A8" s="46"/>
      <c r="B8" s="53"/>
      <c r="C8" s="1" t="s">
        <v>13</v>
      </c>
      <c r="D8" s="1" t="s">
        <v>14</v>
      </c>
      <c r="E8" s="1" t="s">
        <v>15</v>
      </c>
      <c r="F8" s="1" t="s">
        <v>13</v>
      </c>
      <c r="G8" s="1" t="s">
        <v>14</v>
      </c>
      <c r="H8" s="15" t="s">
        <v>16</v>
      </c>
      <c r="I8" s="14"/>
      <c r="J8" s="14"/>
      <c r="K8" s="14"/>
      <c r="L8" s="14"/>
      <c r="M8" s="14"/>
      <c r="N8" s="14"/>
      <c r="O8" s="14"/>
      <c r="P8" s="14"/>
      <c r="Q8" s="14"/>
    </row>
    <row r="9" spans="1:17" ht="26.65" customHeight="1">
      <c r="A9" s="44" t="s">
        <v>17</v>
      </c>
      <c r="B9" s="16" t="s">
        <v>13</v>
      </c>
      <c r="C9" s="17">
        <f t="shared" ref="C9:C20" si="0">D9+E9</f>
        <v>20093</v>
      </c>
      <c r="D9" s="17">
        <f>D10+D11</f>
        <v>19316</v>
      </c>
      <c r="E9" s="17">
        <f>E10+E11</f>
        <v>777</v>
      </c>
      <c r="F9" s="17">
        <f t="shared" ref="F9:F20" si="1">G9+H9</f>
        <v>43870</v>
      </c>
      <c r="G9" s="17">
        <f>G10+G11</f>
        <v>41290</v>
      </c>
      <c r="H9" s="18">
        <f>H10+H11</f>
        <v>2580</v>
      </c>
      <c r="I9" s="14"/>
      <c r="J9" s="14"/>
      <c r="K9" s="14"/>
      <c r="L9" s="14"/>
      <c r="M9" s="14"/>
      <c r="N9" s="14"/>
      <c r="O9" s="14"/>
      <c r="P9" s="14"/>
      <c r="Q9" s="14"/>
    </row>
    <row r="10" spans="1:17" ht="26.65" customHeight="1">
      <c r="A10" s="45"/>
      <c r="B10" s="19" t="s">
        <v>18</v>
      </c>
      <c r="C10" s="17">
        <f t="shared" si="0"/>
        <v>11669</v>
      </c>
      <c r="D10" s="17">
        <f>SUM(D13, D16, D19)</f>
        <v>11326</v>
      </c>
      <c r="E10" s="17">
        <f>SUM(E13, E16, E19)</f>
        <v>343</v>
      </c>
      <c r="F10" s="17">
        <f t="shared" si="1"/>
        <v>22872</v>
      </c>
      <c r="G10" s="17">
        <f>SUM(G13, G16, G19)</f>
        <v>21646</v>
      </c>
      <c r="H10" s="18">
        <f>SUM(H13, H16, H19)</f>
        <v>1226</v>
      </c>
      <c r="I10" s="14"/>
      <c r="J10" s="14"/>
      <c r="K10" s="14"/>
      <c r="L10" s="14"/>
      <c r="M10" s="14"/>
      <c r="N10" s="14"/>
      <c r="O10" s="14"/>
      <c r="P10" s="14"/>
      <c r="Q10" s="14"/>
    </row>
    <row r="11" spans="1:17" ht="26.65" customHeight="1">
      <c r="A11" s="46"/>
      <c r="B11" s="19" t="s">
        <v>19</v>
      </c>
      <c r="C11" s="17">
        <f t="shared" si="0"/>
        <v>8424</v>
      </c>
      <c r="D11" s="17">
        <f>SUM(D14, D17, D20)</f>
        <v>7990</v>
      </c>
      <c r="E11" s="17">
        <f>SUM(E14, E17, E20)</f>
        <v>434</v>
      </c>
      <c r="F11" s="17">
        <f t="shared" si="1"/>
        <v>20998</v>
      </c>
      <c r="G11" s="17">
        <f>SUM(G14, G17, G20)</f>
        <v>19644</v>
      </c>
      <c r="H11" s="18">
        <f>SUM(H14, H17, H20)</f>
        <v>1354</v>
      </c>
      <c r="I11" s="14"/>
      <c r="J11" s="14"/>
      <c r="K11" s="14"/>
      <c r="L11" s="14"/>
      <c r="M11" s="14"/>
      <c r="N11" s="14"/>
      <c r="O11" s="14"/>
      <c r="P11" s="14"/>
      <c r="Q11" s="14"/>
    </row>
    <row r="12" spans="1:17" ht="26.65" customHeight="1">
      <c r="A12" s="44" t="s">
        <v>20</v>
      </c>
      <c r="B12" s="16" t="s">
        <v>13</v>
      </c>
      <c r="C12" s="17">
        <f t="shared" si="0"/>
        <v>423</v>
      </c>
      <c r="D12" s="17">
        <f>D13+D14</f>
        <v>420</v>
      </c>
      <c r="E12" s="17">
        <f>E13+E14</f>
        <v>3</v>
      </c>
      <c r="F12" s="17">
        <f t="shared" si="1"/>
        <v>431</v>
      </c>
      <c r="G12" s="17">
        <f>G13+G14</f>
        <v>428</v>
      </c>
      <c r="H12" s="18">
        <f>H13+H14</f>
        <v>3</v>
      </c>
      <c r="I12" s="14"/>
      <c r="J12" s="14"/>
      <c r="K12" s="14"/>
      <c r="L12" s="14"/>
      <c r="M12" s="14"/>
      <c r="N12" s="14"/>
      <c r="O12" s="14"/>
      <c r="P12" s="14"/>
      <c r="Q12" s="14"/>
    </row>
    <row r="13" spans="1:17" ht="26.65" customHeight="1">
      <c r="A13" s="45"/>
      <c r="B13" s="19" t="s">
        <v>18</v>
      </c>
      <c r="C13" s="17">
        <f t="shared" si="0"/>
        <v>308</v>
      </c>
      <c r="D13" s="30">
        <v>305</v>
      </c>
      <c r="E13" s="30">
        <v>3</v>
      </c>
      <c r="F13" s="17">
        <f t="shared" si="1"/>
        <v>316</v>
      </c>
      <c r="G13" s="32">
        <v>313</v>
      </c>
      <c r="H13" s="33">
        <v>3</v>
      </c>
      <c r="I13" s="14"/>
      <c r="J13" s="14"/>
      <c r="K13" s="14"/>
      <c r="L13" s="14"/>
      <c r="M13" s="14"/>
      <c r="N13" s="14"/>
      <c r="O13" s="14"/>
      <c r="P13" s="14"/>
      <c r="Q13" s="14"/>
    </row>
    <row r="14" spans="1:17" ht="26.65" customHeight="1">
      <c r="A14" s="46"/>
      <c r="B14" s="19" t="s">
        <v>19</v>
      </c>
      <c r="C14" s="17">
        <f t="shared" si="0"/>
        <v>115</v>
      </c>
      <c r="D14" s="30">
        <v>115</v>
      </c>
      <c r="E14" s="30">
        <v>0</v>
      </c>
      <c r="F14" s="17">
        <f t="shared" si="1"/>
        <v>115</v>
      </c>
      <c r="G14" s="32">
        <v>115</v>
      </c>
      <c r="H14" s="33">
        <v>0</v>
      </c>
    </row>
    <row r="15" spans="1:17" ht="26.65" customHeight="1">
      <c r="A15" s="44" t="s">
        <v>21</v>
      </c>
      <c r="B15" s="16" t="s">
        <v>13</v>
      </c>
      <c r="C15" s="17">
        <f t="shared" si="0"/>
        <v>7045</v>
      </c>
      <c r="D15" s="17">
        <f>D16+D17</f>
        <v>6890</v>
      </c>
      <c r="E15" s="17">
        <f>E16+E17</f>
        <v>155</v>
      </c>
      <c r="F15" s="17">
        <f t="shared" si="1"/>
        <v>11110</v>
      </c>
      <c r="G15" s="17">
        <f>G16+G17</f>
        <v>10633</v>
      </c>
      <c r="H15" s="18">
        <f>H16+H17</f>
        <v>477</v>
      </c>
    </row>
    <row r="16" spans="1:17" ht="26.65" customHeight="1">
      <c r="A16" s="45"/>
      <c r="B16" s="19" t="s">
        <v>18</v>
      </c>
      <c r="C16" s="17">
        <f t="shared" si="0"/>
        <v>4614</v>
      </c>
      <c r="D16" s="30">
        <v>4531</v>
      </c>
      <c r="E16" s="34">
        <v>83</v>
      </c>
      <c r="F16" s="17">
        <f t="shared" si="1"/>
        <v>6515</v>
      </c>
      <c r="G16" s="32">
        <v>6262</v>
      </c>
      <c r="H16" s="37">
        <v>253</v>
      </c>
    </row>
    <row r="17" spans="1:13" ht="26.65" customHeight="1">
      <c r="A17" s="46"/>
      <c r="B17" s="19" t="s">
        <v>19</v>
      </c>
      <c r="C17" s="17">
        <f t="shared" si="0"/>
        <v>2431</v>
      </c>
      <c r="D17" s="30">
        <v>2359</v>
      </c>
      <c r="E17" s="35">
        <v>72</v>
      </c>
      <c r="F17" s="17">
        <f t="shared" si="1"/>
        <v>4595</v>
      </c>
      <c r="G17" s="32">
        <v>4371</v>
      </c>
      <c r="H17" s="33">
        <v>224</v>
      </c>
    </row>
    <row r="18" spans="1:13" ht="26.65" customHeight="1">
      <c r="A18" s="44" t="s">
        <v>22</v>
      </c>
      <c r="B18" s="16" t="s">
        <v>13</v>
      </c>
      <c r="C18" s="17">
        <f t="shared" si="0"/>
        <v>12625</v>
      </c>
      <c r="D18" s="17">
        <f>D19+D20</f>
        <v>12006</v>
      </c>
      <c r="E18" s="17">
        <f>E19+E20</f>
        <v>619</v>
      </c>
      <c r="F18" s="17">
        <f t="shared" si="1"/>
        <v>32329</v>
      </c>
      <c r="G18" s="17">
        <f>G19+G20</f>
        <v>30229</v>
      </c>
      <c r="H18" s="18">
        <f>H19+H20</f>
        <v>2100</v>
      </c>
    </row>
    <row r="19" spans="1:13" ht="26.65" customHeight="1">
      <c r="A19" s="45"/>
      <c r="B19" s="19" t="s">
        <v>18</v>
      </c>
      <c r="C19" s="17">
        <f t="shared" si="0"/>
        <v>6747</v>
      </c>
      <c r="D19" s="30">
        <v>6490</v>
      </c>
      <c r="E19" s="35">
        <v>257</v>
      </c>
      <c r="F19" s="17">
        <f t="shared" si="1"/>
        <v>16041</v>
      </c>
      <c r="G19" s="32">
        <v>15071</v>
      </c>
      <c r="H19" s="33">
        <v>970</v>
      </c>
    </row>
    <row r="20" spans="1:13" ht="26.65" customHeight="1">
      <c r="A20" s="49"/>
      <c r="B20" s="20" t="s">
        <v>19</v>
      </c>
      <c r="C20" s="21">
        <f t="shared" si="0"/>
        <v>5878</v>
      </c>
      <c r="D20" s="31">
        <v>5516</v>
      </c>
      <c r="E20" s="36">
        <v>362</v>
      </c>
      <c r="F20" s="21">
        <f t="shared" si="1"/>
        <v>16288</v>
      </c>
      <c r="G20" s="38">
        <v>15158</v>
      </c>
      <c r="H20" s="39">
        <v>1130</v>
      </c>
    </row>
    <row r="21" spans="1:13" ht="26.65" customHeight="1">
      <c r="A21" s="22" t="s">
        <v>23</v>
      </c>
      <c r="B21" s="23"/>
      <c r="C21" s="23"/>
      <c r="D21" s="23"/>
      <c r="E21" s="23"/>
      <c r="F21" s="23"/>
      <c r="G21" s="23"/>
      <c r="H21" s="40" t="s">
        <v>34</v>
      </c>
    </row>
    <row r="22" spans="1:13" ht="16.5">
      <c r="A22" s="47" t="s">
        <v>24</v>
      </c>
      <c r="B22" s="24"/>
      <c r="C22" s="47" t="s">
        <v>25</v>
      </c>
      <c r="D22" s="24"/>
      <c r="E22" s="24" t="s">
        <v>26</v>
      </c>
      <c r="F22" s="25"/>
      <c r="G22" s="58" t="s">
        <v>27</v>
      </c>
      <c r="H22" s="25"/>
    </row>
    <row r="23" spans="1:13" ht="16.5">
      <c r="A23" s="47"/>
      <c r="B23" s="24"/>
      <c r="C23" s="48"/>
      <c r="D23" s="26"/>
      <c r="E23" s="24" t="s">
        <v>28</v>
      </c>
      <c r="F23" s="25"/>
      <c r="G23" s="59"/>
    </row>
    <row r="24" spans="1:13" ht="18" customHeight="1">
      <c r="A24" s="24"/>
      <c r="B24" s="24"/>
      <c r="C24" s="26"/>
      <c r="D24" s="26"/>
      <c r="E24" s="24"/>
      <c r="F24" s="24"/>
      <c r="G24" s="24"/>
      <c r="H24" s="27"/>
    </row>
    <row r="25" spans="1:13" ht="16.5">
      <c r="A25" s="24" t="s">
        <v>29</v>
      </c>
      <c r="B25" s="24"/>
      <c r="C25" s="24"/>
      <c r="D25" s="24"/>
      <c r="E25" s="24"/>
      <c r="F25" s="14"/>
      <c r="G25" s="14"/>
      <c r="H25" s="14"/>
      <c r="I25" s="14"/>
      <c r="J25" s="14"/>
      <c r="K25" s="14"/>
      <c r="L25" s="14"/>
      <c r="M25" s="14"/>
    </row>
    <row r="26" spans="1:13" ht="16.5">
      <c r="A26" s="24" t="s">
        <v>30</v>
      </c>
      <c r="B26" s="24"/>
      <c r="C26" s="24"/>
      <c r="D26" s="24"/>
      <c r="E26" s="24"/>
      <c r="F26" s="14"/>
      <c r="G26" s="14"/>
      <c r="H26" s="14"/>
      <c r="I26" s="14"/>
      <c r="J26" s="14"/>
      <c r="K26" s="14"/>
      <c r="L26" s="14"/>
      <c r="M26" s="14"/>
    </row>
    <row r="27" spans="1:13" ht="16.5">
      <c r="A27" s="24" t="s">
        <v>31</v>
      </c>
      <c r="B27" s="24"/>
      <c r="C27" s="24"/>
      <c r="D27" s="24"/>
      <c r="E27" s="24"/>
      <c r="F27" s="14"/>
      <c r="G27" s="14"/>
      <c r="H27" s="14"/>
      <c r="I27" s="14"/>
      <c r="J27" s="14"/>
      <c r="K27" s="14"/>
      <c r="L27" s="14"/>
      <c r="M27" s="14"/>
    </row>
    <row r="28" spans="1:13" ht="16.5">
      <c r="A28" s="24" t="s">
        <v>32</v>
      </c>
      <c r="B28" s="24"/>
      <c r="C28" s="24"/>
      <c r="D28" s="24"/>
      <c r="E28" s="24"/>
      <c r="F28" s="14"/>
      <c r="G28" s="14"/>
      <c r="H28" s="14"/>
    </row>
    <row r="29" spans="1:13" ht="16.5">
      <c r="A29" s="24" t="s">
        <v>33</v>
      </c>
    </row>
    <row r="30" spans="1:13">
      <c r="A30" s="28"/>
    </row>
    <row r="31" spans="1:13" ht="28.15" customHeight="1"/>
    <row r="32" spans="1:13" ht="28.15" customHeight="1"/>
    <row r="33" spans="6:7" ht="28.15" customHeight="1">
      <c r="F33" s="9"/>
      <c r="G33" s="9"/>
    </row>
    <row r="34" spans="6:7" ht="28.15" customHeight="1">
      <c r="F34" s="9"/>
      <c r="G34" s="9"/>
    </row>
    <row r="35" spans="6:7" ht="28.15" customHeight="1">
      <c r="F35" s="9"/>
      <c r="G35" s="9"/>
    </row>
    <row r="36" spans="6:7" ht="28.15" customHeight="1">
      <c r="F36" s="9"/>
      <c r="G36" s="9"/>
    </row>
    <row r="37" spans="6:7" ht="28.15" customHeight="1"/>
  </sheetData>
  <mergeCells count="13">
    <mergeCell ref="A4:H4"/>
    <mergeCell ref="A3:H3"/>
    <mergeCell ref="A9:A11"/>
    <mergeCell ref="A22:A23"/>
    <mergeCell ref="C22:C23"/>
    <mergeCell ref="A18:A20"/>
    <mergeCell ref="A15:A17"/>
    <mergeCell ref="A12:A14"/>
    <mergeCell ref="A6:A8"/>
    <mergeCell ref="B6:B8"/>
    <mergeCell ref="C6:E7"/>
    <mergeCell ref="F6:H7"/>
    <mergeCell ref="G22:G23"/>
  </mergeCells>
  <phoneticPr fontId="45"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10720-01-02-2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Kendo UI</dc:creator>
  <cp:lastModifiedBy>黃全利</cp:lastModifiedBy>
  <dcterms:created xsi:type="dcterms:W3CDTF">2022-04-06T09:05:47Z</dcterms:created>
  <dcterms:modified xsi:type="dcterms:W3CDTF">2022-07-25T06:48:18Z</dcterms:modified>
</cp:coreProperties>
</file>