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1"/>
  <workbookPr/>
  <bookViews>
    <workbookView xWindow="0" yWindow="0" windowWidth="28800" windowHeight="12180" activeTab="0"/>
  </bookViews>
  <sheets>
    <sheet name="1112-03-05(101)" sheetId="1" r:id="rId1"/>
  </sheets>
  <definedNames>
    <definedName name="pp" localSheetId="0">'1112-03-05(101)'!$A$3:$K$26</definedName>
    <definedName name="pp">#REF!</definedName>
  </definedNames>
  <calcPr calcId="191029"/>
</workbook>
</file>

<file path=xl/sharedStrings.xml><?xml version="1.0" encoding="utf-8"?>
<sst xmlns="http://schemas.openxmlformats.org/spreadsheetml/2006/main" count="45" uniqueCount="42">
  <si>
    <t>公　開　類</t>
  </si>
  <si>
    <t>依據各區段徵收區財務結算報告或成果報告書等資料彙編。</t>
  </si>
  <si>
    <t>公開類</t>
  </si>
  <si>
    <t>年報</t>
  </si>
  <si>
    <t>地區名稱</t>
  </si>
  <si>
    <t>振興路以南</t>
  </si>
  <si>
    <t>太平新光地區</t>
  </si>
  <si>
    <t>擴大大里草湖地區</t>
  </si>
  <si>
    <t>臺中糖廠</t>
  </si>
  <si>
    <t>捷運文心北屯線機廠及車站</t>
  </si>
  <si>
    <t>水湳機場原址北側</t>
  </si>
  <si>
    <t>水湳機場原址南側</t>
  </si>
  <si>
    <t>豐富專案</t>
  </si>
  <si>
    <t>備　　註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</si>
  <si>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</si>
  <si>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臺中市政府(地政局)</t>
  </si>
  <si>
    <t>每年終了後2個月內編報</t>
  </si>
  <si>
    <t>辦理完成期間
(年月)</t>
  </si>
  <si>
    <t>年　　　報</t>
  </si>
  <si>
    <t>本表編製2份，於完成會核程序並經機關長官核章後，1份送主計處（室），1份自存外，應由網際網路線上傳送至內政部統計資料庫。</t>
  </si>
  <si>
    <t>辦理面積</t>
  </si>
  <si>
    <t>政府取得土地</t>
  </si>
  <si>
    <t>累計已處分</t>
  </si>
  <si>
    <t>筆數</t>
  </si>
  <si>
    <t>1112-03-05-2</t>
  </si>
  <si>
    <t>面積</t>
  </si>
  <si>
    <t>臺中市區段徵收成果財務狀況</t>
  </si>
  <si>
    <t>金額</t>
  </si>
  <si>
    <t>中華民國106年底</t>
  </si>
  <si>
    <t>尚未處分</t>
  </si>
  <si>
    <t>編製機關</t>
  </si>
  <si>
    <t>表號</t>
  </si>
  <si>
    <t>盈餘</t>
  </si>
  <si>
    <t>臺中市政府地政局</t>
  </si>
  <si>
    <t>11242-03-05-2</t>
  </si>
  <si>
    <t>單位：筆；公頃；新臺幣千元</t>
  </si>
  <si>
    <t>撥充實施平均地權基金金額</t>
  </si>
  <si>
    <t>中華民國109年底</t>
  </si>
  <si>
    <t>廍子地區</t>
  </si>
  <si>
    <t>振興路以南區段徵收因道路變更，影響政府取得土地面積，並於100年度報表修正
水湳機場原址北側、南側區段徵收案內公有土地，以領回方式優先指配「機關用地」之有償公共設施用地，其表內累計已處分金額不納入盈餘計算。
太平新光及廍子地區累計開發總費用修正為與財務結算報告一致。
捷運文心北屯線機廠及車站區段徵收案未處分面積誤植，今年度修正。
太平新光區段徵收因都市計畫設計變更，於106年度報表修正。捷運文心北屯線機廠及車站區段徵收107年設定地上權，將溝背段4筆地號合併成1筆，於108年度報表修正。</t>
  </si>
  <si>
    <t>中華民國110年2月19日編製</t>
  </si>
  <si>
    <t>累計開發費用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</si>
</sst>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.0000;\-#,##0.0000;&quot;－&quot;"/>
    <numFmt numFmtId="177" formatCode="###,##0.000000"/>
    <numFmt numFmtId="178" formatCode="#,##0.000000_);[Red]\(#,##0.000000\)"/>
    <numFmt numFmtId="179" formatCode="###,###,##0"/>
    <numFmt numFmtId="180" formatCode="###,###,##0;\-###,###,##0;&quot;         －&quot;"/>
    <numFmt numFmtId="181" formatCode="#,##0_);[Red]\(#,##0\)"/>
    <numFmt numFmtId="182" formatCode="###,##0.000000;\-###,##0.000000;&quot;            －&quot;"/>
  </numFmts>
  <fonts count="10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1"/>
    </font>
    <font>
      <sz val="12"/>
      <color theme="1"/>
      <name val="標楷體"/>
      <family val="4"/>
    </font>
    <font>
      <sz val="24"/>
      <color theme="1"/>
      <name val="標楷體"/>
      <family val="4"/>
    </font>
    <font>
      <sz val="10"/>
      <color theme="1"/>
      <name val="標楷體"/>
      <family val="4"/>
    </font>
    <font>
      <sz val="12"/>
      <color theme="1"/>
      <name val="新細明體"/>
      <family val="1"/>
    </font>
    <font>
      <sz val="12"/>
      <color theme="1"/>
      <name val="Times New Roman"/>
      <family val="1"/>
    </font>
    <font>
      <sz val="9"/>
      <color theme="1"/>
      <name val="新細明體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93"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20" applyFont="1"/>
    <xf numFmtId="0" fontId="3" fillId="0" borderId="1" xfId="20" applyFont="1" applyBorder="1" applyAlignment="1">
      <alignment vertical="center" wrapText="1"/>
    </xf>
    <xf numFmtId="49" fontId="3" fillId="0" borderId="1" xfId="20" applyNumberFormat="1" applyFont="1" applyBorder="1" applyAlignment="1">
      <alignment vertical="center" wrapText="1"/>
    </xf>
    <xf numFmtId="0" fontId="5" fillId="0" borderId="2" xfId="20" applyFont="1" applyBorder="1" applyAlignment="1">
      <alignment horizontal="left" vertical="top" wrapText="1"/>
    </xf>
    <xf numFmtId="176" fontId="3" fillId="0" borderId="3" xfId="20" applyNumberFormat="1" applyFont="1" applyBorder="1" applyAlignment="1">
      <alignment horizontal="center" vertical="center"/>
    </xf>
    <xf numFmtId="0" fontId="3" fillId="0" borderId="0" xfId="20" applyFont="1" applyAlignment="1">
      <alignment horizontal="left" vertical="top"/>
    </xf>
    <xf numFmtId="0" fontId="3" fillId="0" borderId="0" xfId="20" applyFont="1" applyAlignment="1">
      <alignment vertical="center" wrapText="1"/>
    </xf>
    <xf numFmtId="0" fontId="7" fillId="0" borderId="4" xfId="20" applyFont="1" applyBorder="1" applyAlignment="1">
      <alignment horizontal="center" vertical="center"/>
    </xf>
    <xf numFmtId="0" fontId="3" fillId="0" borderId="0" xfId="20" applyFont="1" applyAlignment="1">
      <alignment horizontal="left" vertical="top" wrapText="1"/>
    </xf>
    <xf numFmtId="0" fontId="8" fillId="0" borderId="0" xfId="20" applyFont="1"/>
    <xf numFmtId="178" fontId="7" fillId="0" borderId="1" xfId="20" applyNumberFormat="1" applyFont="1" applyBorder="1" applyAlignment="1">
      <alignment horizontal="right" vertical="center"/>
    </xf>
    <xf numFmtId="0" fontId="3" fillId="0" borderId="0" xfId="20" applyFont="1" applyAlignment="1">
      <alignment horizontal="justify" wrapText="1"/>
    </xf>
    <xf numFmtId="0" fontId="2" fillId="0" borderId="0" xfId="20" applyFont="1" applyAlignment="1">
      <alignment horizontal="justify" wrapText="1"/>
    </xf>
    <xf numFmtId="0" fontId="3" fillId="0" borderId="0" xfId="20" applyFont="1" applyAlignment="1">
      <alignment horizontal="center" wrapText="1"/>
    </xf>
    <xf numFmtId="0" fontId="3" fillId="0" borderId="5" xfId="20" applyFont="1" applyBorder="1" applyAlignment="1">
      <alignment horizontal="left" vertical="center"/>
    </xf>
    <xf numFmtId="0" fontId="3" fillId="0" borderId="6" xfId="20" applyFont="1" applyBorder="1" applyAlignment="1">
      <alignment horizontal="center" vertical="center" wrapText="1"/>
    </xf>
    <xf numFmtId="181" fontId="7" fillId="0" borderId="1" xfId="20" applyNumberFormat="1" applyFont="1" applyBorder="1" applyAlignment="1">
      <alignment horizontal="right" vertical="center"/>
    </xf>
    <xf numFmtId="0" fontId="6" fillId="0" borderId="0" xfId="20" applyFont="1"/>
    <xf numFmtId="0" fontId="3" fillId="0" borderId="5" xfId="20" applyFont="1" applyBorder="1" applyAlignment="1">
      <alignment horizontal="center" wrapText="1"/>
    </xf>
    <xf numFmtId="0" fontId="4" fillId="0" borderId="0" xfId="20" applyFont="1"/>
    <xf numFmtId="181" fontId="7" fillId="0" borderId="7" xfId="20" applyNumberFormat="1" applyFont="1" applyBorder="1" applyAlignment="1">
      <alignment horizontal="right" vertical="center"/>
    </xf>
    <xf numFmtId="0" fontId="2" fillId="0" borderId="5" xfId="20" applyFont="1" applyBorder="1"/>
    <xf numFmtId="178" fontId="7" fillId="0" borderId="7" xfId="20" applyNumberFormat="1" applyFont="1" applyBorder="1" applyAlignment="1">
      <alignment horizontal="right" vertical="center"/>
    </xf>
    <xf numFmtId="0" fontId="2" fillId="0" borderId="7" xfId="20" applyFont="1" applyBorder="1"/>
    <xf numFmtId="49" fontId="3" fillId="0" borderId="0" xfId="20" applyNumberFormat="1" applyFont="1"/>
    <xf numFmtId="0" fontId="3" fillId="0" borderId="1" xfId="20" applyFont="1" applyBorder="1" applyAlignment="1">
      <alignment horizontal="center" wrapText="1"/>
    </xf>
    <xf numFmtId="0" fontId="3" fillId="0" borderId="8" xfId="20" applyFont="1" applyBorder="1" applyAlignment="1">
      <alignment vertical="top" wrapText="1"/>
    </xf>
    <xf numFmtId="0" fontId="5" fillId="0" borderId="0" xfId="20" applyFont="1" applyAlignment="1">
      <alignment horizontal="center" vertical="center"/>
    </xf>
    <xf numFmtId="0" fontId="7" fillId="0" borderId="0" xfId="20" applyFont="1" applyAlignment="1">
      <alignment horizontal="center" wrapText="1"/>
    </xf>
    <xf numFmtId="0" fontId="3" fillId="0" borderId="1" xfId="20" applyFont="1" applyBorder="1" applyAlignment="1">
      <alignment horizontal="center" vertical="center"/>
    </xf>
    <xf numFmtId="49" fontId="5" fillId="0" borderId="9" xfId="20" applyNumberFormat="1" applyFont="1" applyBorder="1" applyAlignment="1">
      <alignment horizontal="center"/>
    </xf>
    <xf numFmtId="181" fontId="3" fillId="0" borderId="5" xfId="20" applyNumberFormat="1" applyFont="1" applyBorder="1" applyAlignment="1">
      <alignment horizontal="right" vertical="center"/>
    </xf>
    <xf numFmtId="0" fontId="6" fillId="0" borderId="0" xfId="20" applyFont="1" applyAlignment="1">
      <alignment horizontal="center" vertical="center"/>
    </xf>
    <xf numFmtId="0" fontId="2" fillId="0" borderId="0" xfId="20" applyFont="1"/>
    <xf numFmtId="0" fontId="7" fillId="0" borderId="0" xfId="20" applyFont="1" applyAlignment="1">
      <alignment horizontal="center" vertical="center"/>
    </xf>
    <xf numFmtId="0" fontId="2" fillId="0" borderId="0" xfId="20" applyFont="1" applyAlignment="1">
      <alignment vertical="center"/>
    </xf>
    <xf numFmtId="0" fontId="5" fillId="0" borderId="10" xfId="20" applyFont="1" applyFill="1" applyBorder="1" applyAlignment="1">
      <alignment horizontal="left" vertical="top" wrapText="1"/>
    </xf>
    <xf numFmtId="0" fontId="6" fillId="0" borderId="7" xfId="20" applyFont="1" applyFill="1" applyBorder="1" applyAlignment="1">
      <alignment horizontal="center" vertical="center"/>
    </xf>
    <xf numFmtId="177" fontId="6" fillId="0" borderId="11" xfId="20" applyNumberFormat="1" applyFont="1" applyFill="1" applyBorder="1" applyAlignment="1">
      <alignment horizontal="right" vertical="center"/>
    </xf>
    <xf numFmtId="179" fontId="6" fillId="0" borderId="11" xfId="20" applyNumberFormat="1" applyFont="1" applyFill="1" applyBorder="1" applyAlignment="1">
      <alignment horizontal="right" vertical="center"/>
    </xf>
    <xf numFmtId="177" fontId="6" fillId="0" borderId="12" xfId="20" applyNumberFormat="1" applyFont="1" applyFill="1" applyBorder="1" applyAlignment="1">
      <alignment horizontal="right" vertical="center"/>
    </xf>
    <xf numFmtId="179" fontId="6" fillId="0" borderId="13" xfId="20" applyNumberFormat="1" applyFont="1" applyFill="1" applyBorder="1" applyAlignment="1">
      <alignment horizontal="right" vertical="center"/>
    </xf>
    <xf numFmtId="180" fontId="6" fillId="0" borderId="13" xfId="20" applyNumberFormat="1" applyFont="1" applyFill="1" applyBorder="1" applyAlignment="1">
      <alignment horizontal="right" vertical="center"/>
    </xf>
    <xf numFmtId="182" fontId="6" fillId="0" borderId="13" xfId="20" applyNumberFormat="1" applyFont="1" applyFill="1" applyBorder="1" applyAlignment="1">
      <alignment horizontal="right" vertical="center"/>
    </xf>
    <xf numFmtId="179" fontId="6" fillId="0" borderId="5" xfId="20" applyNumberFormat="1" applyFont="1" applyFill="1" applyBorder="1" applyAlignment="1">
      <alignment horizontal="right" vertical="center"/>
    </xf>
    <xf numFmtId="0" fontId="2" fillId="0" borderId="0" xfId="20" applyFont="1" applyFill="1" applyAlignment="1">
      <alignment horizontal="center" vertical="center"/>
    </xf>
    <xf numFmtId="0" fontId="5" fillId="0" borderId="2" xfId="20" applyFont="1" applyFill="1" applyBorder="1" applyAlignment="1">
      <alignment horizontal="left" vertical="top" wrapText="1"/>
    </xf>
    <xf numFmtId="0" fontId="6" fillId="0" borderId="4" xfId="20" applyFont="1" applyFill="1" applyBorder="1" applyAlignment="1">
      <alignment horizontal="center" vertical="center"/>
    </xf>
    <xf numFmtId="177" fontId="6" fillId="0" borderId="1" xfId="20" applyNumberFormat="1" applyFont="1" applyFill="1" applyBorder="1" applyAlignment="1">
      <alignment horizontal="right" vertical="center"/>
    </xf>
    <xf numFmtId="179" fontId="6" fillId="0" borderId="1" xfId="20" applyNumberFormat="1" applyFont="1" applyFill="1" applyBorder="1" applyAlignment="1">
      <alignment horizontal="right" vertical="center"/>
    </xf>
    <xf numFmtId="179" fontId="6" fillId="0" borderId="7" xfId="20" applyNumberFormat="1" applyFont="1" applyFill="1" applyBorder="1" applyAlignment="1">
      <alignment horizontal="right" vertical="center"/>
    </xf>
    <xf numFmtId="180" fontId="6" fillId="0" borderId="7" xfId="20" applyNumberFormat="1" applyFont="1" applyFill="1" applyBorder="1" applyAlignment="1">
      <alignment horizontal="right" vertical="center"/>
    </xf>
    <xf numFmtId="182" fontId="6" fillId="0" borderId="7" xfId="20" applyNumberFormat="1" applyFont="1" applyFill="1" applyBorder="1" applyAlignment="1">
      <alignment horizontal="right" vertical="center"/>
    </xf>
    <xf numFmtId="177" fontId="6" fillId="0" borderId="7" xfId="20" applyNumberFormat="1" applyFont="1" applyFill="1" applyBorder="1" applyAlignment="1">
      <alignment horizontal="right" vertical="center"/>
    </xf>
    <xf numFmtId="180" fontId="6" fillId="0" borderId="1" xfId="20" applyNumberFormat="1" applyFont="1" applyFill="1" applyBorder="1" applyAlignment="1">
      <alignment horizontal="right" vertical="center"/>
    </xf>
    <xf numFmtId="182" fontId="6" fillId="0" borderId="1" xfId="20" applyNumberFormat="1" applyFont="1" applyFill="1" applyBorder="1" applyAlignment="1">
      <alignment horizontal="right" vertical="center"/>
    </xf>
    <xf numFmtId="180" fontId="6" fillId="0" borderId="5" xfId="20" applyNumberFormat="1" applyFont="1" applyFill="1" applyBorder="1" applyAlignment="1">
      <alignment horizontal="right" vertical="center"/>
    </xf>
    <xf numFmtId="178" fontId="6" fillId="0" borderId="1" xfId="20" applyNumberFormat="1" applyFont="1" applyFill="1" applyBorder="1" applyAlignment="1">
      <alignment horizontal="right" vertical="center"/>
    </xf>
    <xf numFmtId="181" fontId="6" fillId="0" borderId="7" xfId="20" applyNumberFormat="1" applyFont="1" applyFill="1" applyBorder="1" applyAlignment="1">
      <alignment horizontal="right" vertical="center"/>
    </xf>
    <xf numFmtId="178" fontId="6" fillId="0" borderId="7" xfId="20" applyNumberFormat="1" applyFont="1" applyFill="1" applyBorder="1" applyAlignment="1">
      <alignment horizontal="right" vertical="center"/>
    </xf>
    <xf numFmtId="0" fontId="3" fillId="0" borderId="0" xfId="20" applyFont="1" applyAlignment="1">
      <alignment horizontal="center" vertical="center" wrapText="1"/>
    </xf>
    <xf numFmtId="0" fontId="4" fillId="0" borderId="0" xfId="20" applyFont="1" applyAlignment="1">
      <alignment horizontal="center" vertical="center" wrapText="1"/>
    </xf>
    <xf numFmtId="0" fontId="3" fillId="0" borderId="14" xfId="20" applyFont="1" applyBorder="1" applyAlignment="1">
      <alignment horizontal="center" vertical="center" wrapText="1"/>
    </xf>
    <xf numFmtId="0" fontId="3" fillId="0" borderId="15" xfId="20" applyFont="1" applyBorder="1" applyAlignment="1">
      <alignment horizontal="center" vertical="center" wrapText="1"/>
    </xf>
    <xf numFmtId="0" fontId="3" fillId="0" borderId="16" xfId="20" applyFont="1" applyBorder="1" applyAlignment="1">
      <alignment horizontal="center" vertical="center" wrapText="1"/>
    </xf>
    <xf numFmtId="0" fontId="3" fillId="0" borderId="17" xfId="20" applyFont="1" applyBorder="1" applyAlignment="1">
      <alignment horizontal="center" vertical="center" wrapText="1"/>
    </xf>
    <xf numFmtId="0" fontId="3" fillId="0" borderId="18" xfId="20" applyFont="1" applyBorder="1" applyAlignment="1">
      <alignment horizontal="center" vertical="center" wrapText="1"/>
    </xf>
    <xf numFmtId="0" fontId="3" fillId="0" borderId="19" xfId="20" applyFont="1" applyBorder="1" applyAlignment="1">
      <alignment horizontal="center" vertical="center" wrapText="1"/>
    </xf>
    <xf numFmtId="0" fontId="3" fillId="0" borderId="20" xfId="20" applyFont="1" applyBorder="1" applyAlignment="1">
      <alignment horizontal="center" vertical="center" wrapText="1"/>
    </xf>
    <xf numFmtId="0" fontId="3" fillId="0" borderId="21" xfId="20" applyFont="1" applyBorder="1" applyAlignment="1">
      <alignment horizontal="center" vertical="center" wrapText="1"/>
    </xf>
    <xf numFmtId="0" fontId="3" fillId="0" borderId="22" xfId="20" applyFont="1" applyBorder="1" applyAlignment="1">
      <alignment horizontal="center" vertical="center" wrapText="1"/>
    </xf>
    <xf numFmtId="0" fontId="3" fillId="0" borderId="23" xfId="20" applyFont="1" applyBorder="1" applyAlignment="1">
      <alignment horizontal="center" vertical="center" wrapText="1"/>
    </xf>
    <xf numFmtId="0" fontId="3" fillId="0" borderId="24" xfId="20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0" fontId="3" fillId="0" borderId="25" xfId="20" applyFont="1" applyBorder="1" applyAlignment="1">
      <alignment horizontal="center" vertical="center" wrapText="1"/>
    </xf>
    <xf numFmtId="0" fontId="3" fillId="0" borderId="26" xfId="20" applyFont="1" applyBorder="1" applyAlignment="1">
      <alignment horizontal="center" vertical="center" wrapText="1"/>
    </xf>
    <xf numFmtId="0" fontId="3" fillId="0" borderId="27" xfId="20" applyFont="1" applyBorder="1" applyAlignment="1">
      <alignment horizontal="center" vertical="center" wrapText="1"/>
    </xf>
    <xf numFmtId="49" fontId="3" fillId="0" borderId="9" xfId="20" applyNumberFormat="1" applyFont="1" applyBorder="1" applyAlignment="1">
      <alignment horizontal="center" wrapText="1"/>
    </xf>
    <xf numFmtId="0" fontId="0" fillId="0" borderId="9" xfId="21" applyFont="1" applyBorder="1" applyAlignment="1">
      <alignment horizontal="center" wrapText="1"/>
    </xf>
    <xf numFmtId="0" fontId="3" fillId="0" borderId="28" xfId="20" applyFont="1" applyBorder="1" applyAlignment="1">
      <alignment horizontal="left" vertical="center" wrapText="1"/>
    </xf>
    <xf numFmtId="0" fontId="3" fillId="0" borderId="5" xfId="20" applyFont="1" applyBorder="1" applyAlignment="1">
      <alignment horizontal="left" vertical="center" wrapText="1"/>
    </xf>
    <xf numFmtId="0" fontId="3" fillId="0" borderId="0" xfId="20" applyFont="1" applyAlignment="1">
      <alignment horizontal="left" vertical="top"/>
    </xf>
    <xf numFmtId="0" fontId="3" fillId="0" borderId="29" xfId="20" applyFont="1" applyBorder="1" applyAlignment="1">
      <alignment horizontal="center" vertical="center" wrapText="1"/>
    </xf>
    <xf numFmtId="0" fontId="3" fillId="0" borderId="30" xfId="20" applyFont="1" applyBorder="1" applyAlignment="1">
      <alignment horizontal="center" vertical="center" wrapText="1"/>
    </xf>
    <xf numFmtId="0" fontId="3" fillId="0" borderId="31" xfId="20" applyFont="1" applyBorder="1" applyAlignment="1">
      <alignment horizontal="center" vertical="center" wrapText="1"/>
    </xf>
    <xf numFmtId="0" fontId="3" fillId="0" borderId="32" xfId="20" applyFont="1" applyBorder="1" applyAlignment="1">
      <alignment horizontal="center" vertical="center" wrapText="1"/>
    </xf>
    <xf numFmtId="0" fontId="3" fillId="0" borderId="33" xfId="20" applyFont="1" applyBorder="1" applyAlignment="1">
      <alignment horizontal="center" vertical="center" wrapText="1"/>
    </xf>
    <xf numFmtId="0" fontId="3" fillId="0" borderId="4" xfId="20" applyFont="1" applyBorder="1" applyAlignment="1">
      <alignment horizontal="center" vertical="center" wrapText="1"/>
    </xf>
    <xf numFmtId="176" fontId="3" fillId="0" borderId="34" xfId="20" applyNumberFormat="1" applyFont="1" applyBorder="1" applyAlignment="1">
      <alignment horizontal="left" vertical="center" wrapText="1"/>
    </xf>
    <xf numFmtId="176" fontId="3" fillId="0" borderId="35" xfId="20" applyNumberFormat="1" applyFont="1" applyBorder="1" applyAlignment="1">
      <alignment horizontal="left" vertical="center"/>
    </xf>
    <xf numFmtId="0" fontId="3" fillId="0" borderId="0" xfId="20" applyFont="1" applyAlignment="1">
      <alignment horizontal="left"/>
    </xf>
    <xf numFmtId="0" fontId="3" fillId="0" borderId="8" xfId="20" applyFont="1" applyBorder="1" applyAlignment="1">
      <alignment horizontal="left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"/>
  <sheetViews>
    <sheetView tabSelected="1" zoomScale="96" zoomScaleNormal="96" workbookViewId="0" topLeftCell="A5">
      <selection activeCell="G16" sqref="G16"/>
    </sheetView>
  </sheetViews>
  <sheetFormatPr defaultColWidth="9.28125" defaultRowHeight="15"/>
  <cols>
    <col min="1" max="1" width="27.140625" style="34" customWidth="1"/>
    <col min="2" max="2" width="17.28125" style="34" customWidth="1"/>
    <col min="3" max="3" width="20.28125" style="34" customWidth="1"/>
    <col min="4" max="4" width="19.8515625" style="0" customWidth="1"/>
    <col min="5" max="5" width="20.28125" style="0" customWidth="1"/>
    <col min="6" max="6" width="22.8515625" style="0" customWidth="1"/>
    <col min="7" max="7" width="19.8515625" style="0" customWidth="1"/>
    <col min="8" max="10" width="20.28125" style="0" customWidth="1"/>
    <col min="11" max="11" width="32.8515625" style="0" customWidth="1"/>
  </cols>
  <sheetData>
    <row r="1" spans="1:10" s="1" customFormat="1" ht="31.5" customHeight="1" hidden="1">
      <c r="A1" s="1" t="s">
        <v>0</v>
      </c>
      <c r="B1" s="1" t="s">
        <v>15</v>
      </c>
      <c r="C1" s="1" t="s">
        <v>18</v>
      </c>
      <c r="D1" s="1" t="s">
        <v>16</v>
      </c>
      <c r="E1" s="18" t="s">
        <v>24</v>
      </c>
      <c r="F1" s="20" t="s">
        <v>26</v>
      </c>
      <c r="G1" s="1" t="s">
        <v>28</v>
      </c>
      <c r="J1" s="25"/>
    </row>
    <row r="2" spans="1:10" s="1" customFormat="1" ht="28.5" customHeight="1" hidden="1">
      <c r="A2" s="1" t="s">
        <v>1</v>
      </c>
      <c r="C2" s="1" t="s">
        <v>19</v>
      </c>
      <c r="J2" s="25"/>
    </row>
    <row r="3" spans="1:11" s="34" customFormat="1" ht="18" customHeight="1" hidden="1">
      <c r="A3" s="61"/>
      <c r="B3" s="61"/>
      <c r="C3" s="61"/>
      <c r="D3" s="12"/>
      <c r="E3" s="12"/>
      <c r="F3" s="12"/>
      <c r="G3" s="12"/>
      <c r="H3" s="12"/>
      <c r="I3" s="12"/>
      <c r="J3" s="12"/>
      <c r="K3" s="28"/>
    </row>
    <row r="4" spans="1:11" s="34" customFormat="1" ht="18" customHeight="1" hidden="1">
      <c r="A4" s="61"/>
      <c r="B4" s="61"/>
      <c r="C4" s="61"/>
      <c r="D4" s="13"/>
      <c r="E4" s="12"/>
      <c r="F4" s="12"/>
      <c r="G4" s="12"/>
      <c r="H4" s="12"/>
      <c r="I4" s="12"/>
      <c r="J4" s="12"/>
      <c r="K4" s="29"/>
    </row>
    <row r="5" spans="1:11" s="34" customFormat="1" ht="18" customHeight="1">
      <c r="A5" s="2" t="s">
        <v>2</v>
      </c>
      <c r="B5" s="7"/>
      <c r="C5" s="7"/>
      <c r="D5" s="14"/>
      <c r="E5" s="14"/>
      <c r="F5" s="14"/>
      <c r="G5" s="14"/>
      <c r="J5" s="26" t="s">
        <v>30</v>
      </c>
      <c r="K5" s="30" t="s">
        <v>33</v>
      </c>
    </row>
    <row r="6" spans="1:11" s="34" customFormat="1" ht="18" customHeight="1">
      <c r="A6" s="3" t="s">
        <v>3</v>
      </c>
      <c r="B6" s="80" t="s">
        <v>16</v>
      </c>
      <c r="C6" s="81"/>
      <c r="D6" s="15"/>
      <c r="E6" s="19"/>
      <c r="F6" s="19"/>
      <c r="G6" s="19"/>
      <c r="H6" s="22"/>
      <c r="I6" s="24"/>
      <c r="J6" s="26" t="s">
        <v>31</v>
      </c>
      <c r="K6" s="26" t="s">
        <v>34</v>
      </c>
    </row>
    <row r="7" spans="1:11" ht="36" customHeight="1">
      <c r="A7" s="62" t="str">
        <f>F1</f>
        <v>臺中市區段徵收成果財務狀況</v>
      </c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ht="24" customHeight="1">
      <c r="A8" s="78" t="s">
        <v>37</v>
      </c>
      <c r="B8" s="79"/>
      <c r="C8" s="79"/>
      <c r="D8" s="79"/>
      <c r="E8" s="79"/>
      <c r="F8" s="79"/>
      <c r="G8" s="79"/>
      <c r="H8" s="79"/>
      <c r="I8" s="79"/>
      <c r="J8" s="79"/>
      <c r="K8" s="31" t="s">
        <v>35</v>
      </c>
    </row>
    <row r="9" spans="1:11" s="35" customFormat="1" ht="23.1" customHeight="1">
      <c r="A9" s="63" t="s">
        <v>4</v>
      </c>
      <c r="B9" s="66" t="s">
        <v>17</v>
      </c>
      <c r="C9" s="69" t="s">
        <v>20</v>
      </c>
      <c r="D9" s="72" t="s">
        <v>21</v>
      </c>
      <c r="E9" s="73"/>
      <c r="F9" s="73"/>
      <c r="G9" s="73"/>
      <c r="H9" s="74"/>
      <c r="I9" s="75" t="s">
        <v>41</v>
      </c>
      <c r="J9" s="75" t="s">
        <v>32</v>
      </c>
      <c r="K9" s="83" t="s">
        <v>36</v>
      </c>
    </row>
    <row r="10" spans="1:13" s="35" customFormat="1" ht="23.1" customHeight="1">
      <c r="A10" s="64"/>
      <c r="B10" s="67"/>
      <c r="C10" s="70"/>
      <c r="D10" s="86" t="s">
        <v>22</v>
      </c>
      <c r="E10" s="87"/>
      <c r="F10" s="88"/>
      <c r="G10" s="86" t="s">
        <v>29</v>
      </c>
      <c r="H10" s="88"/>
      <c r="I10" s="76"/>
      <c r="J10" s="76"/>
      <c r="K10" s="84"/>
      <c r="M10" s="33"/>
    </row>
    <row r="11" spans="1:11" s="35" customFormat="1" ht="23.1" customHeight="1">
      <c r="A11" s="65"/>
      <c r="B11" s="68"/>
      <c r="C11" s="71"/>
      <c r="D11" s="16" t="s">
        <v>23</v>
      </c>
      <c r="E11" s="16" t="s">
        <v>25</v>
      </c>
      <c r="F11" s="16" t="s">
        <v>27</v>
      </c>
      <c r="G11" s="16" t="s">
        <v>23</v>
      </c>
      <c r="H11" s="16" t="s">
        <v>25</v>
      </c>
      <c r="I11" s="77"/>
      <c r="J11" s="77"/>
      <c r="K11" s="85"/>
    </row>
    <row r="12" spans="1:11" s="46" customFormat="1" ht="47.1" customHeight="1">
      <c r="A12" s="37" t="s">
        <v>5</v>
      </c>
      <c r="B12" s="38">
        <v>91.06</v>
      </c>
      <c r="C12" s="39">
        <v>18.9072</v>
      </c>
      <c r="D12" s="40">
        <v>13</v>
      </c>
      <c r="E12" s="41">
        <v>2.52289</v>
      </c>
      <c r="F12" s="42">
        <v>1234977</v>
      </c>
      <c r="G12" s="43">
        <v>0</v>
      </c>
      <c r="H12" s="44">
        <v>0</v>
      </c>
      <c r="I12" s="42">
        <v>854230</v>
      </c>
      <c r="J12" s="42">
        <v>380747</v>
      </c>
      <c r="K12" s="45">
        <v>380747</v>
      </c>
    </row>
    <row r="13" spans="1:11" ht="47.1" customHeight="1">
      <c r="A13" s="47" t="s">
        <v>38</v>
      </c>
      <c r="B13" s="48">
        <v>95.09</v>
      </c>
      <c r="C13" s="49">
        <v>199.9849</v>
      </c>
      <c r="D13" s="50">
        <v>119</v>
      </c>
      <c r="E13" s="49">
        <v>31.127356</v>
      </c>
      <c r="F13" s="51">
        <v>19526801</v>
      </c>
      <c r="G13" s="52">
        <v>0</v>
      </c>
      <c r="H13" s="53">
        <v>0</v>
      </c>
      <c r="I13" s="51">
        <v>5015434</v>
      </c>
      <c r="J13" s="51">
        <v>14511367</v>
      </c>
      <c r="K13" s="45">
        <v>14511367</v>
      </c>
    </row>
    <row r="14" spans="1:11" ht="47.1" customHeight="1">
      <c r="A14" s="47" t="s">
        <v>6</v>
      </c>
      <c r="B14" s="48">
        <v>97.12</v>
      </c>
      <c r="C14" s="49">
        <v>196.272197</v>
      </c>
      <c r="D14" s="50">
        <v>188</v>
      </c>
      <c r="E14" s="49">
        <v>47.51685</v>
      </c>
      <c r="F14" s="51">
        <v>26966732</v>
      </c>
      <c r="G14" s="51">
        <v>1</v>
      </c>
      <c r="H14" s="54">
        <v>0.162965</v>
      </c>
      <c r="I14" s="51">
        <v>13978991</v>
      </c>
      <c r="J14" s="51">
        <v>12987741</v>
      </c>
      <c r="K14" s="45">
        <v>12987741</v>
      </c>
    </row>
    <row r="15" spans="1:11" ht="47.1" customHeight="1">
      <c r="A15" s="47" t="s">
        <v>7</v>
      </c>
      <c r="B15" s="48">
        <v>92.09</v>
      </c>
      <c r="C15" s="49">
        <v>28.5406</v>
      </c>
      <c r="D15" s="50">
        <v>90</v>
      </c>
      <c r="E15" s="49">
        <v>6.510067</v>
      </c>
      <c r="F15" s="51">
        <v>1911781</v>
      </c>
      <c r="G15" s="52">
        <v>0</v>
      </c>
      <c r="H15" s="53">
        <v>0</v>
      </c>
      <c r="I15" s="51">
        <v>1396823</v>
      </c>
      <c r="J15" s="51">
        <v>514958</v>
      </c>
      <c r="K15" s="45">
        <v>514958</v>
      </c>
    </row>
    <row r="16" spans="1:11" ht="47.1" customHeight="1">
      <c r="A16" s="47" t="s">
        <v>8</v>
      </c>
      <c r="B16" s="48">
        <v>104.01</v>
      </c>
      <c r="C16" s="49">
        <v>22.25</v>
      </c>
      <c r="D16" s="55">
        <v>1</v>
      </c>
      <c r="E16" s="56">
        <v>1.177023</v>
      </c>
      <c r="F16" s="52">
        <v>3520890</v>
      </c>
      <c r="G16" s="52">
        <v>0</v>
      </c>
      <c r="H16" s="53">
        <v>0</v>
      </c>
      <c r="I16" s="51">
        <v>1757575</v>
      </c>
      <c r="J16" s="51">
        <v>1763315</v>
      </c>
      <c r="K16" s="57">
        <v>1763315</v>
      </c>
    </row>
    <row r="17" spans="1:11" ht="47.1" customHeight="1">
      <c r="A17" s="47" t="s">
        <v>9</v>
      </c>
      <c r="B17" s="48">
        <v>104.05</v>
      </c>
      <c r="C17" s="49">
        <v>103.3959</v>
      </c>
      <c r="D17" s="50">
        <v>9</v>
      </c>
      <c r="E17" s="49">
        <v>4.699515</v>
      </c>
      <c r="F17" s="51">
        <v>7842064</v>
      </c>
      <c r="G17" s="51">
        <v>10</v>
      </c>
      <c r="H17" s="54">
        <v>5.718409</v>
      </c>
      <c r="I17" s="51">
        <v>5298224</v>
      </c>
      <c r="J17" s="51">
        <v>2543840</v>
      </c>
      <c r="K17" s="45">
        <v>2543840</v>
      </c>
    </row>
    <row r="18" spans="1:11" ht="47.1" customHeight="1">
      <c r="A18" s="47" t="s">
        <v>10</v>
      </c>
      <c r="B18" s="48">
        <v>105.08</v>
      </c>
      <c r="C18" s="49">
        <v>121.195485</v>
      </c>
      <c r="D18" s="55">
        <v>8</v>
      </c>
      <c r="E18" s="56">
        <v>4.736248</v>
      </c>
      <c r="F18" s="52">
        <v>1840525</v>
      </c>
      <c r="G18" s="51">
        <v>60</v>
      </c>
      <c r="H18" s="54">
        <v>30.460954</v>
      </c>
      <c r="I18" s="51">
        <v>15209330</v>
      </c>
      <c r="J18" s="51">
        <v>-13368805</v>
      </c>
      <c r="K18" s="57">
        <v>0</v>
      </c>
    </row>
    <row r="19" spans="1:11" ht="47.1" customHeight="1">
      <c r="A19" s="47" t="s">
        <v>11</v>
      </c>
      <c r="B19" s="48">
        <v>106.04</v>
      </c>
      <c r="C19" s="49">
        <v>128.366599</v>
      </c>
      <c r="D19" s="50">
        <v>8</v>
      </c>
      <c r="E19" s="49">
        <v>25.160282</v>
      </c>
      <c r="F19" s="51">
        <v>15023512</v>
      </c>
      <c r="G19" s="51">
        <v>36</v>
      </c>
      <c r="H19" s="54">
        <v>39.010474</v>
      </c>
      <c r="I19" s="51">
        <v>22433780</v>
      </c>
      <c r="J19" s="51">
        <v>-7410268</v>
      </c>
      <c r="K19" s="57">
        <v>0</v>
      </c>
    </row>
    <row r="20" spans="1:11" ht="47.1" customHeight="1">
      <c r="A20" s="47" t="s">
        <v>12</v>
      </c>
      <c r="B20" s="48">
        <v>107.02</v>
      </c>
      <c r="C20" s="58">
        <v>5.517063</v>
      </c>
      <c r="D20" s="55">
        <v>0</v>
      </c>
      <c r="E20" s="55">
        <v>0</v>
      </c>
      <c r="F20" s="55">
        <v>0</v>
      </c>
      <c r="G20" s="59">
        <v>12</v>
      </c>
      <c r="H20" s="60">
        <v>3.221432</v>
      </c>
      <c r="I20" s="59">
        <v>225469</v>
      </c>
      <c r="J20" s="51">
        <v>-225469</v>
      </c>
      <c r="K20" s="57">
        <v>0</v>
      </c>
    </row>
    <row r="21" spans="1:11" ht="47.1" customHeight="1">
      <c r="A21" s="4"/>
      <c r="B21" s="8"/>
      <c r="C21" s="11"/>
      <c r="D21" s="17"/>
      <c r="E21" s="11"/>
      <c r="F21" s="21"/>
      <c r="G21" s="21"/>
      <c r="H21" s="23"/>
      <c r="I21" s="21"/>
      <c r="J21" s="21"/>
      <c r="K21" s="32"/>
    </row>
    <row r="22" spans="1:11" ht="95.25" customHeight="1">
      <c r="A22" s="5" t="s">
        <v>13</v>
      </c>
      <c r="B22" s="89" t="s">
        <v>39</v>
      </c>
      <c r="C22" s="90"/>
      <c r="D22" s="90"/>
      <c r="E22" s="90"/>
      <c r="F22" s="90"/>
      <c r="G22" s="90"/>
      <c r="H22" s="90"/>
      <c r="I22" s="90"/>
      <c r="J22" s="90"/>
      <c r="K22" s="90"/>
    </row>
    <row r="23" spans="1:11" s="36" customFormat="1" ht="36" customHeight="1">
      <c r="A23" s="92" t="s">
        <v>14</v>
      </c>
      <c r="B23" s="92"/>
      <c r="C23" s="92"/>
      <c r="D23" s="92"/>
      <c r="E23" s="92"/>
      <c r="F23" s="92"/>
      <c r="G23" s="92"/>
      <c r="H23" s="92"/>
      <c r="I23" s="92"/>
      <c r="J23" s="27"/>
      <c r="K23" s="27"/>
    </row>
    <row r="24" spans="1:11" ht="18" customHeight="1">
      <c r="A24" s="91" t="str">
        <f>IF(LEN(A2)&gt;0,"資料來源："&amp;A2,"")</f>
        <v>資料來源：依據各區段徵收區財務結算報告或成果報告書等資料彙編。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</row>
    <row r="25" spans="1:11" ht="18" customHeight="1">
      <c r="A25" s="82" t="str">
        <f>IF(LEN(A2)&gt;0,"填表說明："&amp;C2,"")</f>
        <v>填表說明：本表編製2份，於完成會核程序並經機關長官核章後，1份送主計處（室），1份自存外，應由網際網路線上傳送至內政部統計資料庫。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</row>
    <row r="26" spans="1:11" ht="18" customHeight="1">
      <c r="A26" s="6"/>
      <c r="B26" s="9"/>
      <c r="C26" s="9"/>
      <c r="D26" s="9"/>
      <c r="E26" s="9"/>
      <c r="F26" s="9"/>
      <c r="G26" s="9"/>
      <c r="H26" s="9"/>
      <c r="J26" s="1" t="s">
        <v>40</v>
      </c>
      <c r="K26" s="9"/>
    </row>
    <row r="30" ht="15">
      <c r="B30" s="10"/>
    </row>
  </sheetData>
  <mergeCells count="18">
    <mergeCell ref="A25:K25"/>
    <mergeCell ref="K9:K11"/>
    <mergeCell ref="D10:F10"/>
    <mergeCell ref="G10:H10"/>
    <mergeCell ref="B22:K22"/>
    <mergeCell ref="A24:K24"/>
    <mergeCell ref="A23:I23"/>
    <mergeCell ref="A3:C3"/>
    <mergeCell ref="A4:C4"/>
    <mergeCell ref="A7:K7"/>
    <mergeCell ref="A9:A11"/>
    <mergeCell ref="B9:B11"/>
    <mergeCell ref="C9:C11"/>
    <mergeCell ref="D9:H9"/>
    <mergeCell ref="I9:I11"/>
    <mergeCell ref="J9:J11"/>
    <mergeCell ref="A8:J8"/>
    <mergeCell ref="B6:C6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許雯嵐</dc:creator>
  <cp:keywords/>
  <dc:description/>
  <cp:lastModifiedBy>許雯嵐</cp:lastModifiedBy>
  <cp:lastPrinted>2021-02-20T08:33:57Z</cp:lastPrinted>
  <dcterms:created xsi:type="dcterms:W3CDTF">2021-02-20T08:24:15Z</dcterms:created>
  <dcterms:modified xsi:type="dcterms:W3CDTF">2021-02-20T08:39:03Z</dcterms:modified>
  <cp:category/>
  <cp:version/>
  <cp:contentType/>
  <cp:contentStatus/>
</cp:coreProperties>
</file>