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28" windowWidth="22752" windowHeight="8796" activeTab="2"/>
  </bookViews>
  <sheets>
    <sheet name="10730-06-10-1" sheetId="1" r:id="rId1"/>
    <sheet name="10730-06-10(101)" sheetId="2" r:id="rId2"/>
    <sheet name="10730-06-10(102)" sheetId="3" r:id="rId3"/>
  </sheets>
  <definedNames>
    <definedName name="pp" localSheetId="1">'10730-06-10(101)'!$A$4:$R$37</definedName>
    <definedName name="pp" localSheetId="2">'10730-06-10(102)'!$A$4:$R$41</definedName>
    <definedName name="pp" localSheetId="0">#REF!</definedName>
    <definedName name="pp">#REF!</definedName>
  </definedNames>
  <calcPr calcId="125725"/>
</workbook>
</file>

<file path=xl/sharedStrings.xml><?xml version="1.0" encoding="utf-8"?>
<sst xmlns="http://schemas.openxmlformats.org/spreadsheetml/2006/main" count="176" uniqueCount="79">
  <si>
    <t>公　開　類</t>
  </si>
  <si>
    <t>半　年　報</t>
  </si>
  <si>
    <t>臺中市家庭福利服務(續2完)</t>
  </si>
  <si>
    <t>二、新住民家庭福利服務</t>
  </si>
  <si>
    <t>部門別</t>
  </si>
  <si>
    <t>合　　計</t>
  </si>
  <si>
    <t>公　部　門</t>
  </si>
  <si>
    <t>私　部　門</t>
  </si>
  <si>
    <t>公設民營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</si>
  <si>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</si>
  <si>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資料來源：本局社會工作科依據本府自行辦理、委託或補助民間團體辦理、各單親家庭福利服務中心、單親中途之家/家園、區域型家庭/家庭福利服務中心、及新住民家庭服務中心所報資料彙編。</t>
  </si>
  <si>
    <t>填表說明：本表編製1份，並依統計法規定永久保存，資料透過網際網路上傳至「臺中市公務統計行政管理系統」與衛生福利部統計處資料庫。</t>
  </si>
  <si>
    <t>每年半年終了後20日內編送</t>
  </si>
  <si>
    <t>電話訪問(人次)</t>
  </si>
  <si>
    <t>家庭訪視(人次)</t>
  </si>
  <si>
    <t>個案管理服務(人次)</t>
  </si>
  <si>
    <t>新住民個人支持性服務</t>
  </si>
  <si>
    <t>辦理場次</t>
  </si>
  <si>
    <t>參加人次</t>
  </si>
  <si>
    <t>新住民家庭支持性服務</t>
  </si>
  <si>
    <t>新住民社會支持服務</t>
  </si>
  <si>
    <t>新住民資訊支持服務</t>
  </si>
  <si>
    <t>編製機關</t>
  </si>
  <si>
    <t>表　　號</t>
  </si>
  <si>
    <t>新住民經濟支持服務</t>
  </si>
  <si>
    <t>方案數</t>
  </si>
  <si>
    <t>臺中市政府社會局</t>
  </si>
  <si>
    <t>10730-06-10-2</t>
  </si>
  <si>
    <t>服務人次</t>
  </si>
  <si>
    <t>其他(請敘明)</t>
  </si>
  <si>
    <t>辦理次數</t>
  </si>
  <si>
    <t>公開類</t>
  </si>
  <si>
    <t>半年報</t>
  </si>
  <si>
    <t>臺中市家庭福利服務</t>
  </si>
  <si>
    <t>一、家庭福利服務單位</t>
  </si>
  <si>
    <t>機構名稱</t>
  </si>
  <si>
    <t>總　　　　　　　　計</t>
  </si>
  <si>
    <t>臺中市北區家庭福利服務中心</t>
  </si>
  <si>
    <t>臺中市北屯家庭福利服務中心</t>
  </si>
  <si>
    <t>臺中市西區家庭福利服務中心</t>
  </si>
  <si>
    <t>臺中市西屯家庭福利服務中心</t>
  </si>
  <si>
    <t>臺中市東區家庭福利服務中心</t>
  </si>
  <si>
    <t>臺中市南屯家庭福利服務中心</t>
  </si>
  <si>
    <t>臺中市豐原家庭福利服務中心</t>
  </si>
  <si>
    <t>臺中市沙鹿家庭福利服務中心</t>
  </si>
  <si>
    <t>臺中市太平家庭福利服務中心</t>
  </si>
  <si>
    <t>每半年終了後20日內編送</t>
  </si>
  <si>
    <t>單親福利服務中心</t>
  </si>
  <si>
    <t>期底機構數 (個)</t>
  </si>
  <si>
    <t>合計</t>
  </si>
  <si>
    <t>區域型家庭/社會福利服務中心</t>
  </si>
  <si>
    <t>期底機構數(個)</t>
  </si>
  <si>
    <t>公立</t>
  </si>
  <si>
    <t>私立</t>
  </si>
  <si>
    <t>單親中途之家/家園</t>
  </si>
  <si>
    <t>最高收
容人數
(人)</t>
  </si>
  <si>
    <t>新住民家庭服務中心</t>
  </si>
  <si>
    <t>本期收容個案數 (人次)</t>
  </si>
  <si>
    <t>表號</t>
  </si>
  <si>
    <t>家長</t>
  </si>
  <si>
    <t>男</t>
  </si>
  <si>
    <t>女</t>
  </si>
  <si>
    <t>子女</t>
  </si>
  <si>
    <t>臺中市家庭福利服務(續1)</t>
  </si>
  <si>
    <t>臺中市烏日家庭福利服務中心</t>
  </si>
  <si>
    <t>臺中市大里家庭福利服務中心</t>
  </si>
  <si>
    <t>臺中市石岡家庭福利服務中心</t>
  </si>
  <si>
    <t>臺中市大甲家庭福利服務中心</t>
  </si>
  <si>
    <t>臺中市大雅家庭福利服務中心</t>
  </si>
  <si>
    <t>臺中市西屯婦女及新住民培力中心</t>
  </si>
  <si>
    <t>臺中市北屯婦女及新住民培力中心</t>
  </si>
  <si>
    <t>臺中市南屯婦女及新住民培力中心</t>
  </si>
  <si>
    <t>臺中市大里婦女及新住民培力中心</t>
  </si>
  <si>
    <t>臺中市豐原婦女及新住民培力中心</t>
  </si>
  <si>
    <t>臺中市大甲婦女及新住民培力中心</t>
  </si>
  <si>
    <t>臺中市東勢婦女及新住民培力中心</t>
  </si>
  <si>
    <t>臺中市烏日婦女及新住民培力中心</t>
  </si>
  <si>
    <r>
      <rPr>
        <sz val="12"/>
        <color theme="1"/>
        <rFont val="細明體"/>
        <family val="3"/>
      </rPr>
      <t>中華民國</t>
    </r>
    <r>
      <rPr>
        <sz val="12"/>
        <color theme="1"/>
        <rFont val="Times New Roman"/>
        <family val="1"/>
      </rPr>
      <t>110</t>
    </r>
    <r>
      <rPr>
        <sz val="12"/>
        <color theme="1"/>
        <rFont val="細明體"/>
        <family val="3"/>
      </rPr>
      <t>年上半年(1月至6月)</t>
    </r>
  </si>
  <si>
    <r>
      <rPr>
        <sz val="12"/>
        <color theme="1"/>
        <rFont val="細明體"/>
        <family val="3"/>
      </rPr>
      <t>中華民國</t>
    </r>
    <r>
      <rPr>
        <sz val="12"/>
        <color theme="1"/>
        <rFont val="Times New Roman"/>
        <family val="1"/>
      </rPr>
      <t xml:space="preserve"> 110</t>
    </r>
    <r>
      <rPr>
        <sz val="12"/>
        <color theme="1"/>
        <rFont val="細明體"/>
        <family val="3"/>
      </rPr>
      <t>年</t>
    </r>
    <r>
      <rPr>
        <sz val="12"/>
        <color theme="1"/>
        <rFont val="Times New Roman"/>
        <family val="1"/>
      </rPr>
      <t xml:space="preserve"> 7</t>
    </r>
    <r>
      <rPr>
        <sz val="12"/>
        <color theme="1"/>
        <rFont val="細明體"/>
        <family val="3"/>
      </rPr>
      <t>月</t>
    </r>
    <r>
      <rPr>
        <sz val="12"/>
        <color theme="1"/>
        <rFont val="Times New Roman"/>
        <family val="1"/>
      </rPr>
      <t>16</t>
    </r>
    <r>
      <rPr>
        <sz val="12"/>
        <color theme="1"/>
        <rFont val="細明體"/>
        <family val="3"/>
      </rPr>
      <t>日編製</t>
    </r>
  </si>
</sst>
</file>

<file path=xl/styles.xml><?xml version="1.0" encoding="utf-8"?>
<styleSheet xmlns="http://schemas.openxmlformats.org/spreadsheetml/2006/main">
  <numFmts count="9">
    <numFmt numFmtId="176" formatCode="###,##0;\-###,##0;&quot;－&quot;"/>
    <numFmt numFmtId="177" formatCode="###,##0"/>
    <numFmt numFmtId="178" formatCode="###,###,##0"/>
    <numFmt numFmtId="179" formatCode="###,###,##0;\-###,###,##0;&quot;         －&quot;"/>
    <numFmt numFmtId="180" formatCode="#,##0.000000_);[Red]\(#,##0.000000\)"/>
    <numFmt numFmtId="181" formatCode="#,##0;\-#,##0;&quot;&quot;"/>
    <numFmt numFmtId="182" formatCode="##,##0;\-##,##0;&quot;－&quot;"/>
    <numFmt numFmtId="183" formatCode="#,##0;\-#,##0;&quot;－&quot;"/>
    <numFmt numFmtId="184" formatCode="###,##0;\-###,##0;&quot; 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新細明體"/>
      <family val="1"/>
    </font>
    <font>
      <sz val="12"/>
      <color theme="1"/>
      <name val="新細明體"/>
      <family val="1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9"/>
      <name val="細明體"/>
      <family val="3"/>
    </font>
    <font>
      <sz val="12"/>
      <color theme="1"/>
      <name val="細明體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0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/>
    <xf numFmtId="0" fontId="3" fillId="0" borderId="0" xfId="20" applyFont="1" applyAlignment="1">
      <alignment horizontal="left" vertical="top"/>
    </xf>
    <xf numFmtId="0" fontId="3" fillId="0" borderId="0" xfId="20" applyFont="1"/>
    <xf numFmtId="0" fontId="3" fillId="0" borderId="0" xfId="20" applyFont="1" applyAlignment="1">
      <alignment horizontal="center"/>
    </xf>
    <xf numFmtId="177" fontId="3" fillId="0" borderId="0" xfId="20" applyNumberFormat="1" applyFont="1"/>
    <xf numFmtId="178" fontId="3" fillId="0" borderId="0" xfId="20" applyNumberFormat="1" applyFont="1"/>
    <xf numFmtId="179" fontId="3" fillId="0" borderId="0" xfId="20" applyNumberFormat="1" applyFont="1"/>
    <xf numFmtId="176" fontId="3" fillId="0" borderId="3" xfId="20" applyNumberFormat="1" applyFont="1" applyBorder="1" applyAlignment="1">
      <alignment horizontal="right" vertical="center"/>
    </xf>
    <xf numFmtId="176" fontId="3" fillId="0" borderId="4" xfId="20" applyNumberFormat="1" applyFont="1" applyBorder="1" applyAlignment="1">
      <alignment horizontal="right" vertical="center"/>
    </xf>
    <xf numFmtId="0" fontId="6" fillId="0" borderId="0" xfId="20" applyFont="1"/>
    <xf numFmtId="176" fontId="3" fillId="0" borderId="5" xfId="20" applyNumberFormat="1" applyFont="1" applyBorder="1" applyAlignment="1">
      <alignment horizontal="right" vertical="center"/>
    </xf>
    <xf numFmtId="176" fontId="3" fillId="0" borderId="6" xfId="20" applyNumberFormat="1" applyFont="1" applyBorder="1" applyAlignment="1">
      <alignment horizontal="right" vertical="center"/>
    </xf>
    <xf numFmtId="176" fontId="3" fillId="0" borderId="7" xfId="20" applyNumberFormat="1" applyFont="1" applyBorder="1" applyAlignment="1">
      <alignment horizontal="right" vertical="center"/>
    </xf>
    <xf numFmtId="176" fontId="3" fillId="0" borderId="8" xfId="20" applyNumberFormat="1" applyFont="1" applyBorder="1" applyAlignment="1">
      <alignment horizontal="right" vertical="center"/>
    </xf>
    <xf numFmtId="176" fontId="3" fillId="0" borderId="9" xfId="20" applyNumberFormat="1" applyFont="1" applyBorder="1" applyAlignment="1">
      <alignment horizontal="right" vertical="center"/>
    </xf>
    <xf numFmtId="176" fontId="3" fillId="0" borderId="1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2" fillId="0" borderId="0" xfId="20" applyFont="1"/>
    <xf numFmtId="0" fontId="2" fillId="0" borderId="0" xfId="20" applyFont="1" applyAlignment="1">
      <alignment vertical="center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1" fontId="3" fillId="0" borderId="2" xfId="20" applyNumberFormat="1" applyFont="1" applyBorder="1" applyAlignment="1">
      <alignment horizontal="left" vertical="center" wrapText="1"/>
    </xf>
    <xf numFmtId="0" fontId="3" fillId="0" borderId="2" xfId="20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2" xfId="20" applyFont="1" applyBorder="1" applyAlignment="1">
      <alignment horizontal="justify" wrapText="1"/>
    </xf>
    <xf numFmtId="0" fontId="3" fillId="0" borderId="11" xfId="20" applyFont="1" applyBorder="1" applyAlignment="1">
      <alignment horizontal="center" vertical="center" wrapText="1"/>
    </xf>
    <xf numFmtId="182" fontId="3" fillId="0" borderId="12" xfId="20" applyNumberFormat="1" applyFont="1" applyBorder="1" applyAlignment="1">
      <alignment horizontal="right" vertical="center"/>
    </xf>
    <xf numFmtId="182" fontId="3" fillId="0" borderId="13" xfId="20" applyNumberFormat="1" applyFont="1" applyBorder="1" applyAlignment="1">
      <alignment horizontal="right" vertical="center"/>
    </xf>
    <xf numFmtId="182" fontId="3" fillId="0" borderId="14" xfId="20" applyNumberFormat="1" applyFont="1" applyBorder="1" applyAlignment="1">
      <alignment horizontal="right" vertical="center"/>
    </xf>
    <xf numFmtId="182" fontId="3" fillId="0" borderId="15" xfId="20" applyNumberFormat="1" applyFont="1" applyBorder="1" applyAlignment="1">
      <alignment horizontal="right" vertical="center"/>
    </xf>
    <xf numFmtId="181" fontId="3" fillId="0" borderId="2" xfId="20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justify" wrapText="1"/>
    </xf>
    <xf numFmtId="182" fontId="3" fillId="0" borderId="16" xfId="20" applyNumberFormat="1" applyFont="1" applyBorder="1" applyAlignment="1">
      <alignment horizontal="right" vertical="center"/>
    </xf>
    <xf numFmtId="182" fontId="3" fillId="0" borderId="3" xfId="20" applyNumberFormat="1" applyFont="1" applyBorder="1" applyAlignment="1">
      <alignment horizontal="right" vertical="center"/>
    </xf>
    <xf numFmtId="182" fontId="3" fillId="0" borderId="5" xfId="20" applyNumberFormat="1" applyFont="1" applyBorder="1" applyAlignment="1">
      <alignment horizontal="right" vertical="center"/>
    </xf>
    <xf numFmtId="182" fontId="3" fillId="0" borderId="17" xfId="20" applyNumberFormat="1" applyFont="1" applyBorder="1" applyAlignment="1">
      <alignment horizontal="right" vertical="center"/>
    </xf>
    <xf numFmtId="182" fontId="3" fillId="0" borderId="4" xfId="20" applyNumberFormat="1" applyFont="1" applyBorder="1" applyAlignment="1">
      <alignment horizontal="right" vertical="center"/>
    </xf>
    <xf numFmtId="182" fontId="3" fillId="0" borderId="8" xfId="20" applyNumberFormat="1" applyFont="1" applyBorder="1" applyAlignment="1">
      <alignment horizontal="right" vertical="center"/>
    </xf>
    <xf numFmtId="0" fontId="3" fillId="0" borderId="18" xfId="20" applyFont="1" applyBorder="1" applyAlignment="1">
      <alignment horizontal="center" vertical="center" wrapText="1"/>
    </xf>
    <xf numFmtId="182" fontId="3" fillId="0" borderId="19" xfId="20" applyNumberFormat="1" applyFont="1" applyBorder="1" applyAlignment="1">
      <alignment horizontal="right" vertical="center"/>
    </xf>
    <xf numFmtId="182" fontId="3" fillId="0" borderId="2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7" fillId="0" borderId="0" xfId="20" applyFont="1"/>
    <xf numFmtId="0" fontId="3" fillId="0" borderId="0" xfId="20" applyFont="1" applyAlignment="1">
      <alignment horizontal="left" vertical="top" wrapText="1"/>
    </xf>
    <xf numFmtId="184" fontId="3" fillId="0" borderId="0" xfId="20" applyNumberFormat="1" applyFont="1"/>
    <xf numFmtId="182" fontId="3" fillId="0" borderId="18" xfId="20" applyNumberFormat="1" applyFont="1" applyBorder="1" applyAlignment="1">
      <alignment horizontal="right" vertical="center"/>
    </xf>
    <xf numFmtId="182" fontId="3" fillId="0" borderId="4" xfId="20" applyNumberFormat="1" applyFont="1" applyBorder="1" applyAlignment="1">
      <alignment horizontal="right" vertical="center"/>
    </xf>
    <xf numFmtId="182" fontId="3" fillId="0" borderId="3" xfId="20" applyNumberFormat="1" applyFont="1" applyBorder="1" applyAlignment="1">
      <alignment horizontal="right" vertical="center"/>
    </xf>
    <xf numFmtId="0" fontId="4" fillId="0" borderId="21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center"/>
    </xf>
    <xf numFmtId="176" fontId="3" fillId="0" borderId="7" xfId="20" applyNumberFormat="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top"/>
    </xf>
    <xf numFmtId="0" fontId="3" fillId="0" borderId="22" xfId="20" applyFont="1" applyBorder="1" applyAlignment="1">
      <alignment horizontal="left"/>
    </xf>
    <xf numFmtId="0" fontId="3" fillId="0" borderId="2" xfId="20" applyFont="1" applyBorder="1" applyAlignment="1">
      <alignment horizontal="left"/>
    </xf>
    <xf numFmtId="0" fontId="3" fillId="0" borderId="23" xfId="20" applyFont="1" applyBorder="1" applyAlignment="1">
      <alignment horizontal="left"/>
    </xf>
    <xf numFmtId="176" fontId="3" fillId="0" borderId="24" xfId="20" applyNumberFormat="1" applyFont="1" applyBorder="1" applyAlignment="1">
      <alignment horizontal="right" vertical="center"/>
    </xf>
    <xf numFmtId="176" fontId="3" fillId="0" borderId="14" xfId="20" applyNumberFormat="1" applyFont="1" applyBorder="1" applyAlignment="1">
      <alignment horizontal="right" vertical="center"/>
    </xf>
    <xf numFmtId="0" fontId="3" fillId="0" borderId="20" xfId="20" applyFont="1" applyBorder="1" applyAlignment="1">
      <alignment horizontal="center" vertical="center"/>
    </xf>
    <xf numFmtId="176" fontId="3" fillId="0" borderId="8" xfId="20" applyNumberFormat="1" applyFont="1" applyBorder="1" applyAlignment="1">
      <alignment horizontal="right" vertical="center"/>
    </xf>
    <xf numFmtId="176" fontId="3" fillId="0" borderId="4" xfId="20" applyNumberFormat="1" applyFont="1" applyBorder="1" applyAlignment="1">
      <alignment horizontal="right" vertical="center"/>
    </xf>
    <xf numFmtId="0" fontId="5" fillId="0" borderId="0" xfId="20" applyFont="1" applyAlignment="1">
      <alignment horizontal="left" vertical="top" wrapText="1"/>
    </xf>
    <xf numFmtId="0" fontId="5" fillId="0" borderId="21" xfId="20" applyFont="1" applyBorder="1" applyAlignment="1">
      <alignment horizontal="left" vertical="top" wrapText="1"/>
    </xf>
    <xf numFmtId="176" fontId="3" fillId="0" borderId="12" xfId="20" applyNumberFormat="1" applyFont="1" applyBorder="1" applyAlignment="1">
      <alignment horizontal="right" vertical="center"/>
    </xf>
    <xf numFmtId="176" fontId="3" fillId="0" borderId="15" xfId="20" applyNumberFormat="1" applyFont="1" applyBorder="1" applyAlignment="1">
      <alignment horizontal="right" vertical="center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76" fontId="3" fillId="0" borderId="5" xfId="20" applyNumberFormat="1" applyFont="1" applyBorder="1" applyAlignment="1">
      <alignment vertical="center"/>
    </xf>
    <xf numFmtId="176" fontId="3" fillId="0" borderId="3" xfId="20" applyNumberFormat="1" applyFont="1" applyBorder="1" applyAlignment="1">
      <alignment vertical="center"/>
    </xf>
    <xf numFmtId="176" fontId="3" fillId="0" borderId="24" xfId="20" applyNumberFormat="1" applyFont="1" applyBorder="1" applyAlignment="1">
      <alignment vertical="center"/>
    </xf>
    <xf numFmtId="176" fontId="3" fillId="0" borderId="14" xfId="20" applyNumberFormat="1" applyFont="1" applyBorder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76" fontId="3" fillId="0" borderId="18" xfId="20" applyNumberFormat="1" applyFont="1" applyBorder="1" applyAlignment="1">
      <alignment horizontal="right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76" fontId="3" fillId="0" borderId="34" xfId="20" applyNumberFormat="1" applyFont="1" applyBorder="1" applyAlignment="1">
      <alignment horizontal="right" vertical="center"/>
    </xf>
    <xf numFmtId="0" fontId="3" fillId="0" borderId="35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180" fontId="3" fillId="0" borderId="0" xfId="20" applyNumberFormat="1" applyFont="1" applyAlignment="1">
      <alignment horizontal="left" vertical="center"/>
    </xf>
    <xf numFmtId="0" fontId="3" fillId="0" borderId="21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38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9" xfId="20" applyFont="1" applyBorder="1" applyAlignment="1">
      <alignment horizontal="center" vertical="center" wrapText="1"/>
    </xf>
    <xf numFmtId="0" fontId="3" fillId="0" borderId="40" xfId="20" applyFont="1" applyBorder="1" applyAlignment="1">
      <alignment horizontal="center" vertical="center" wrapText="1"/>
    </xf>
    <xf numFmtId="181" fontId="3" fillId="0" borderId="41" xfId="20" applyNumberFormat="1" applyFont="1" applyBorder="1" applyAlignment="1">
      <alignment horizontal="left" vertical="center" wrapText="1"/>
    </xf>
    <xf numFmtId="181" fontId="3" fillId="0" borderId="42" xfId="20" applyNumberFormat="1" applyFont="1" applyBorder="1" applyAlignment="1">
      <alignment horizontal="left" vertical="center" wrapText="1"/>
    </xf>
    <xf numFmtId="182" fontId="3" fillId="0" borderId="32" xfId="20" applyNumberFormat="1" applyFont="1" applyBorder="1" applyAlignment="1">
      <alignment horizontal="right" vertical="center"/>
    </xf>
    <xf numFmtId="182" fontId="3" fillId="0" borderId="43" xfId="20" applyNumberFormat="1" applyFont="1" applyBorder="1" applyAlignment="1">
      <alignment horizontal="right" vertical="center"/>
    </xf>
    <xf numFmtId="181" fontId="3" fillId="0" borderId="20" xfId="20" applyNumberFormat="1" applyFont="1" applyBorder="1" applyAlignment="1">
      <alignment horizontal="left" vertical="center" wrapText="1"/>
    </xf>
    <xf numFmtId="181" fontId="3" fillId="0" borderId="44" xfId="20" applyNumberFormat="1" applyFont="1" applyBorder="1" applyAlignment="1">
      <alignment horizontal="left" vertical="center" wrapText="1"/>
    </xf>
    <xf numFmtId="181" fontId="3" fillId="0" borderId="19" xfId="20" applyNumberFormat="1" applyFont="1" applyBorder="1" applyAlignment="1">
      <alignment horizontal="left" vertical="center"/>
    </xf>
    <xf numFmtId="181" fontId="3" fillId="0" borderId="45" xfId="20" applyNumberFormat="1" applyFont="1" applyBorder="1" applyAlignment="1">
      <alignment horizontal="left" vertical="center"/>
    </xf>
    <xf numFmtId="182" fontId="3" fillId="0" borderId="33" xfId="20" applyNumberFormat="1" applyFont="1" applyBorder="1" applyAlignment="1">
      <alignment horizontal="right" vertical="center"/>
    </xf>
    <xf numFmtId="182" fontId="3" fillId="0" borderId="46" xfId="20" applyNumberFormat="1" applyFont="1" applyBorder="1" applyAlignment="1">
      <alignment horizontal="right" vertical="center"/>
    </xf>
    <xf numFmtId="182" fontId="3" fillId="0" borderId="34" xfId="20" applyNumberFormat="1" applyFont="1" applyBorder="1" applyAlignment="1">
      <alignment horizontal="right" vertical="center"/>
    </xf>
    <xf numFmtId="182" fontId="3" fillId="0" borderId="38" xfId="20" applyNumberFormat="1" applyFont="1" applyBorder="1" applyAlignment="1">
      <alignment horizontal="right" vertical="center"/>
    </xf>
    <xf numFmtId="0" fontId="3" fillId="0" borderId="43" xfId="20" applyFont="1" applyBorder="1" applyAlignment="1">
      <alignment horizontal="center" vertical="center" wrapText="1"/>
    </xf>
    <xf numFmtId="0" fontId="3" fillId="0" borderId="47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41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1" fontId="3" fillId="0" borderId="20" xfId="20" applyNumberFormat="1" applyFont="1" applyBorder="1" applyAlignment="1">
      <alignment horizontal="left" vertical="center"/>
    </xf>
    <xf numFmtId="181" fontId="3" fillId="0" borderId="44" xfId="20" applyNumberFormat="1" applyFont="1" applyBorder="1" applyAlignment="1">
      <alignment horizontal="left" vertical="center"/>
    </xf>
    <xf numFmtId="182" fontId="3" fillId="0" borderId="7" xfId="20" applyNumberFormat="1" applyFont="1" applyBorder="1" applyAlignment="1">
      <alignment horizontal="right" vertical="center"/>
    </xf>
    <xf numFmtId="182" fontId="3" fillId="0" borderId="6" xfId="20" applyNumberFormat="1" applyFont="1" applyBorder="1" applyAlignment="1">
      <alignment horizontal="right" vertical="center"/>
    </xf>
    <xf numFmtId="182" fontId="3" fillId="0" borderId="9" xfId="20" applyNumberFormat="1" applyFont="1" applyBorder="1" applyAlignment="1">
      <alignment horizontal="right" vertical="center"/>
    </xf>
    <xf numFmtId="182" fontId="3" fillId="0" borderId="13" xfId="20" applyNumberFormat="1" applyFont="1" applyBorder="1" applyAlignment="1">
      <alignment horizontal="right" vertical="center"/>
    </xf>
    <xf numFmtId="182" fontId="3" fillId="0" borderId="10" xfId="20" applyNumberFormat="1" applyFont="1" applyBorder="1" applyAlignment="1">
      <alignment horizontal="right" vertical="center"/>
    </xf>
    <xf numFmtId="182" fontId="3" fillId="0" borderId="12" xfId="20" applyNumberFormat="1" applyFont="1" applyBorder="1" applyAlignment="1">
      <alignment horizontal="right" vertical="center"/>
    </xf>
    <xf numFmtId="181" fontId="3" fillId="0" borderId="25" xfId="20" applyNumberFormat="1" applyFont="1" applyBorder="1" applyAlignment="1">
      <alignment horizontal="left" vertical="center" wrapText="1"/>
    </xf>
    <xf numFmtId="181" fontId="3" fillId="0" borderId="48" xfId="20" applyNumberFormat="1" applyFont="1" applyBorder="1" applyAlignment="1">
      <alignment horizontal="left" vertical="center" wrapText="1"/>
    </xf>
    <xf numFmtId="182" fontId="3" fillId="0" borderId="8" xfId="20" applyNumberFormat="1" applyFont="1" applyBorder="1" applyAlignment="1">
      <alignment horizontal="right" vertical="center"/>
    </xf>
    <xf numFmtId="182" fontId="3" fillId="0" borderId="18" xfId="20" applyNumberFormat="1" applyFont="1" applyBorder="1" applyAlignment="1">
      <alignment horizontal="right" vertical="center"/>
    </xf>
    <xf numFmtId="181" fontId="3" fillId="0" borderId="21" xfId="20" applyNumberFormat="1" applyFont="1" applyBorder="1" applyAlignment="1">
      <alignment horizontal="center" vertical="center" wrapText="1"/>
    </xf>
    <xf numFmtId="181" fontId="3" fillId="0" borderId="36" xfId="20" applyNumberFormat="1" applyFont="1" applyBorder="1" applyAlignment="1">
      <alignment horizontal="center" vertical="center" wrapText="1"/>
    </xf>
    <xf numFmtId="181" fontId="3" fillId="0" borderId="0" xfId="20" applyNumberFormat="1" applyFont="1" applyAlignment="1">
      <alignment horizontal="center" vertical="center" wrapText="1"/>
    </xf>
    <xf numFmtId="181" fontId="3" fillId="0" borderId="37" xfId="20" applyNumberFormat="1" applyFont="1" applyBorder="1" applyAlignment="1">
      <alignment horizontal="center" vertical="center" wrapText="1"/>
    </xf>
    <xf numFmtId="181" fontId="3" fillId="0" borderId="2" xfId="20" applyNumberFormat="1" applyFont="1" applyBorder="1" applyAlignment="1">
      <alignment horizontal="center" vertical="center" wrapText="1"/>
    </xf>
    <xf numFmtId="181" fontId="3" fillId="0" borderId="23" xfId="20" applyNumberFormat="1" applyFont="1" applyBorder="1" applyAlignment="1">
      <alignment horizontal="center" vertical="center" wrapText="1"/>
    </xf>
    <xf numFmtId="181" fontId="3" fillId="0" borderId="38" xfId="20" applyNumberFormat="1" applyFont="1" applyBorder="1" applyAlignment="1">
      <alignment horizontal="center" vertical="center" wrapText="1"/>
    </xf>
    <xf numFmtId="181" fontId="3" fillId="0" borderId="16" xfId="20" applyNumberFormat="1" applyFont="1" applyBorder="1" applyAlignment="1">
      <alignment horizontal="center" vertical="center" wrapText="1"/>
    </xf>
    <xf numFmtId="181" fontId="3" fillId="0" borderId="16" xfId="20" applyNumberFormat="1" applyFont="1" applyBorder="1" applyAlignment="1">
      <alignment horizontal="center" vertical="center"/>
    </xf>
    <xf numFmtId="181" fontId="3" fillId="0" borderId="34" xfId="20" applyNumberFormat="1" applyFont="1" applyBorder="1" applyAlignment="1">
      <alignment horizontal="center" vertical="center"/>
    </xf>
    <xf numFmtId="181" fontId="3" fillId="0" borderId="6" xfId="20" applyNumberFormat="1" applyFont="1" applyBorder="1" applyAlignment="1">
      <alignment horizontal="center" vertical="center" wrapText="1"/>
    </xf>
    <xf numFmtId="181" fontId="3" fillId="0" borderId="3" xfId="20" applyNumberFormat="1" applyFont="1" applyBorder="1" applyAlignment="1">
      <alignment horizontal="center" vertical="center" wrapText="1"/>
    </xf>
    <xf numFmtId="181" fontId="3" fillId="0" borderId="3" xfId="20" applyNumberFormat="1" applyFont="1" applyBorder="1" applyAlignment="1">
      <alignment horizontal="center" vertical="center"/>
    </xf>
    <xf numFmtId="181" fontId="3" fillId="0" borderId="7" xfId="20" applyNumberFormat="1" applyFont="1" applyBorder="1" applyAlignment="1">
      <alignment horizontal="center" vertical="center"/>
    </xf>
    <xf numFmtId="181" fontId="3" fillId="0" borderId="18" xfId="20" applyNumberFormat="1" applyFont="1" applyBorder="1" applyAlignment="1">
      <alignment horizontal="center" vertical="center" wrapText="1"/>
    </xf>
    <xf numFmtId="181" fontId="3" fillId="0" borderId="4" xfId="20" applyNumberFormat="1" applyFont="1" applyBorder="1" applyAlignment="1">
      <alignment horizontal="center" vertical="center" wrapText="1"/>
    </xf>
    <xf numFmtId="181" fontId="3" fillId="0" borderId="4" xfId="20" applyNumberFormat="1" applyFont="1" applyBorder="1" applyAlignment="1">
      <alignment horizontal="center" vertical="center"/>
    </xf>
    <xf numFmtId="181" fontId="3" fillId="0" borderId="8" xfId="20" applyNumberFormat="1" applyFont="1" applyBorder="1" applyAlignment="1">
      <alignment horizontal="center" vertical="center"/>
    </xf>
    <xf numFmtId="181" fontId="3" fillId="0" borderId="38" xfId="20" applyNumberFormat="1" applyFont="1" applyBorder="1" applyAlignment="1">
      <alignment horizontal="left" vertical="center" wrapText="1"/>
    </xf>
    <xf numFmtId="181" fontId="3" fillId="0" borderId="49" xfId="20" applyNumberFormat="1" applyFont="1" applyBorder="1" applyAlignment="1">
      <alignment horizontal="left" vertical="center" wrapText="1"/>
    </xf>
    <xf numFmtId="183" fontId="3" fillId="0" borderId="50" xfId="20" applyNumberFormat="1" applyFont="1" applyBorder="1" applyAlignment="1">
      <alignment horizontal="right" vertical="center"/>
    </xf>
    <xf numFmtId="183" fontId="3" fillId="0" borderId="38" xfId="20" applyNumberFormat="1" applyFont="1" applyBorder="1" applyAlignment="1">
      <alignment horizontal="right" vertical="center"/>
    </xf>
    <xf numFmtId="183" fontId="3" fillId="0" borderId="34" xfId="20" applyNumberFormat="1" applyFont="1" applyBorder="1" applyAlignment="1">
      <alignment horizontal="right" vertical="center"/>
    </xf>
    <xf numFmtId="183" fontId="3" fillId="0" borderId="16" xfId="20" applyNumberFormat="1" applyFont="1" applyBorder="1" applyAlignment="1">
      <alignment horizontal="right" vertical="center"/>
    </xf>
    <xf numFmtId="183" fontId="3" fillId="0" borderId="19" xfId="20" applyNumberFormat="1" applyFont="1" applyBorder="1" applyAlignment="1">
      <alignment horizontal="right" vertical="center"/>
    </xf>
    <xf numFmtId="183" fontId="3" fillId="0" borderId="7" xfId="20" applyNumberFormat="1" applyFont="1" applyBorder="1" applyAlignment="1">
      <alignment horizontal="right" vertical="center"/>
    </xf>
    <xf numFmtId="183" fontId="3" fillId="0" borderId="3" xfId="20" applyNumberFormat="1" applyFont="1" applyBorder="1" applyAlignment="1">
      <alignment horizontal="right" vertical="center"/>
    </xf>
    <xf numFmtId="183" fontId="3" fillId="0" borderId="20" xfId="20" applyNumberFormat="1" applyFont="1" applyBorder="1" applyAlignment="1">
      <alignment horizontal="right" vertical="center"/>
    </xf>
    <xf numFmtId="181" fontId="3" fillId="0" borderId="6" xfId="20" applyNumberFormat="1" applyFont="1" applyBorder="1" applyAlignment="1">
      <alignment horizontal="left" vertical="center" wrapText="1"/>
    </xf>
    <xf numFmtId="181" fontId="3" fillId="0" borderId="51" xfId="20" applyNumberFormat="1" applyFont="1" applyBorder="1" applyAlignment="1">
      <alignment horizontal="left" vertical="center" wrapText="1"/>
    </xf>
    <xf numFmtId="183" fontId="3" fillId="0" borderId="52" xfId="20" applyNumberFormat="1" applyFont="1" applyBorder="1" applyAlignment="1">
      <alignment horizontal="right" vertical="center"/>
    </xf>
    <xf numFmtId="183" fontId="3" fillId="0" borderId="6" xfId="20" applyNumberFormat="1" applyFont="1" applyBorder="1" applyAlignment="1">
      <alignment horizontal="right" vertical="center"/>
    </xf>
    <xf numFmtId="183" fontId="3" fillId="0" borderId="32" xfId="20" applyNumberFormat="1" applyFont="1" applyBorder="1" applyAlignment="1">
      <alignment horizontal="right" vertical="center"/>
    </xf>
    <xf numFmtId="183" fontId="3" fillId="0" borderId="43" xfId="20" applyNumberFormat="1" applyFont="1" applyBorder="1" applyAlignment="1">
      <alignment horizontal="right" vertical="center"/>
    </xf>
    <xf numFmtId="181" fontId="3" fillId="0" borderId="43" xfId="20" applyNumberFormat="1" applyFont="1" applyBorder="1" applyAlignment="1">
      <alignment horizontal="left" vertical="center" wrapText="1"/>
    </xf>
    <xf numFmtId="181" fontId="3" fillId="0" borderId="53" xfId="20" applyNumberFormat="1" applyFont="1" applyBorder="1" applyAlignment="1">
      <alignment horizontal="left" vertical="center" wrapText="1"/>
    </xf>
    <xf numFmtId="183" fontId="3" fillId="0" borderId="41" xfId="20" applyNumberFormat="1" applyFont="1" applyBorder="1" applyAlignment="1">
      <alignment horizontal="right" vertical="center"/>
    </xf>
    <xf numFmtId="183" fontId="3" fillId="0" borderId="4" xfId="20" applyNumberFormat="1" applyFont="1" applyBorder="1" applyAlignment="1">
      <alignment horizontal="right" vertical="center"/>
    </xf>
    <xf numFmtId="183" fontId="3" fillId="0" borderId="25" xfId="20" applyNumberFormat="1" applyFont="1" applyBorder="1" applyAlignment="1">
      <alignment horizontal="right" vertical="center"/>
    </xf>
    <xf numFmtId="183" fontId="3" fillId="0" borderId="54" xfId="20" applyNumberFormat="1" applyFont="1" applyBorder="1" applyAlignment="1">
      <alignment horizontal="right" vertical="center"/>
    </xf>
    <xf numFmtId="183" fontId="3" fillId="0" borderId="8" xfId="20" applyNumberFormat="1" applyFont="1" applyBorder="1" applyAlignment="1">
      <alignment horizontal="right" vertical="center"/>
    </xf>
    <xf numFmtId="183" fontId="3" fillId="0" borderId="18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183" fontId="3" fillId="0" borderId="14" xfId="20" applyNumberFormat="1" applyFont="1" applyBorder="1" applyAlignment="1">
      <alignment horizontal="right" vertical="center"/>
    </xf>
    <xf numFmtId="183" fontId="3" fillId="0" borderId="29" xfId="20" applyNumberFormat="1" applyFont="1" applyBorder="1" applyAlignment="1">
      <alignment horizontal="right" vertical="center"/>
    </xf>
    <xf numFmtId="182" fontId="3" fillId="0" borderId="4" xfId="20" applyNumberFormat="1" applyFont="1" applyBorder="1" applyAlignment="1">
      <alignment horizontal="right" vertical="center"/>
    </xf>
    <xf numFmtId="0" fontId="3" fillId="0" borderId="20" xfId="20" applyFont="1" applyBorder="1" applyAlignment="1">
      <alignment horizontal="left" vertical="center" wrapText="1"/>
    </xf>
    <xf numFmtId="0" fontId="3" fillId="0" borderId="3" xfId="20" applyFont="1" applyBorder="1" applyAlignment="1">
      <alignment vertical="center"/>
    </xf>
    <xf numFmtId="183" fontId="3" fillId="0" borderId="8" xfId="20" applyNumberFormat="1" applyFont="1" applyBorder="1" applyAlignment="1">
      <alignment vertical="center"/>
    </xf>
    <xf numFmtId="0" fontId="3" fillId="0" borderId="21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center"/>
    </xf>
    <xf numFmtId="183" fontId="3" fillId="0" borderId="3" xfId="20" applyNumberFormat="1" applyFont="1" applyBorder="1" applyAlignment="1">
      <alignment vertical="center"/>
    </xf>
    <xf numFmtId="183" fontId="3" fillId="0" borderId="14" xfId="20" applyNumberFormat="1" applyFont="1" applyBorder="1" applyAlignment="1">
      <alignment vertical="center"/>
    </xf>
    <xf numFmtId="183" fontId="3" fillId="0" borderId="7" xfId="20" applyNumberFormat="1" applyFont="1" applyBorder="1" applyAlignment="1">
      <alignment vertical="center"/>
    </xf>
    <xf numFmtId="183" fontId="3" fillId="0" borderId="15" xfId="20" applyNumberFormat="1" applyFont="1" applyBorder="1" applyAlignment="1">
      <alignment horizontal="right" vertical="center"/>
    </xf>
    <xf numFmtId="183" fontId="3" fillId="0" borderId="4" xfId="20" applyNumberFormat="1" applyFont="1" applyBorder="1" applyAlignment="1">
      <alignment vertical="center"/>
    </xf>
    <xf numFmtId="183" fontId="3" fillId="0" borderId="15" xfId="20" applyNumberFormat="1" applyFont="1" applyBorder="1" applyAlignment="1">
      <alignment vertical="center"/>
    </xf>
    <xf numFmtId="181" fontId="3" fillId="0" borderId="30" xfId="20" applyNumberFormat="1" applyFont="1" applyBorder="1" applyAlignment="1">
      <alignment horizontal="center" vertical="center" wrapText="1"/>
    </xf>
    <xf numFmtId="181" fontId="3" fillId="0" borderId="31" xfId="20" applyNumberFormat="1" applyFont="1" applyBorder="1" applyAlignment="1">
      <alignment horizontal="center" vertical="center" wrapText="1"/>
    </xf>
    <xf numFmtId="182" fontId="3" fillId="0" borderId="3" xfId="20" applyNumberFormat="1" applyFont="1" applyBorder="1" applyAlignment="1">
      <alignment horizontal="right" vertical="center"/>
    </xf>
    <xf numFmtId="0" fontId="3" fillId="0" borderId="7" xfId="2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workbookViewId="0" topLeftCell="A4">
      <selection activeCell="K9" sqref="K9:L11"/>
    </sheetView>
  </sheetViews>
  <sheetFormatPr defaultColWidth="9.28125" defaultRowHeight="15"/>
  <cols>
    <col min="1" max="2" width="12.7109375" style="19" customWidth="1"/>
    <col min="3" max="8" width="11.140625" style="19" customWidth="1"/>
    <col min="9" max="9" width="12.57421875" style="19" customWidth="1"/>
    <col min="10" max="10" width="11.7109375" style="19" customWidth="1"/>
    <col min="11" max="11" width="12.57421875" style="19" customWidth="1"/>
    <col min="12" max="12" width="12.421875" style="19" customWidth="1"/>
    <col min="13" max="15" width="11.140625" style="19" customWidth="1"/>
    <col min="16" max="16" width="5.7109375" style="19" customWidth="1"/>
    <col min="17" max="17" width="7.00390625" style="19" customWidth="1"/>
    <col min="18" max="21" width="11.140625" style="19" customWidth="1"/>
    <col min="22" max="22" width="9.28125" style="19" customWidth="1"/>
    <col min="23" max="27" width="9.28125" style="19" hidden="1" customWidth="1"/>
    <col min="28" max="28" width="9.28125" style="19" customWidth="1"/>
    <col min="29" max="16384" width="9.28125" style="19" customWidth="1"/>
  </cols>
  <sheetData>
    <row r="1" s="4" customFormat="1" ht="31.5" customHeight="1" hidden="1">
      <c r="F1" s="11"/>
    </row>
    <row r="2" s="4" customFormat="1" ht="31.5" customHeight="1" hidden="1">
      <c r="C2" s="5"/>
    </row>
    <row r="3" s="4" customFormat="1" ht="28.5" customHeight="1" hidden="1"/>
    <row r="4" spans="1:21" ht="18" customHeight="1">
      <c r="A4" s="1" t="s">
        <v>0</v>
      </c>
      <c r="Q4" s="54" t="s">
        <v>22</v>
      </c>
      <c r="R4" s="54"/>
      <c r="S4" s="54" t="s">
        <v>26</v>
      </c>
      <c r="T4" s="54"/>
      <c r="U4" s="54"/>
    </row>
    <row r="5" spans="1:21" ht="18" customHeight="1">
      <c r="A5" s="1" t="s">
        <v>1</v>
      </c>
      <c r="B5" s="58" t="s">
        <v>12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54" t="s">
        <v>23</v>
      </c>
      <c r="R5" s="54"/>
      <c r="S5" s="54" t="s">
        <v>27</v>
      </c>
      <c r="T5" s="54"/>
      <c r="U5" s="54"/>
    </row>
    <row r="6" spans="1:21" ht="36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24" customHeight="1">
      <c r="A7" s="52" t="s">
        <v>77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6.5" customHeight="1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6.1" customHeight="1">
      <c r="A9" s="85" t="s">
        <v>4</v>
      </c>
      <c r="B9" s="86"/>
      <c r="C9" s="83" t="s">
        <v>13</v>
      </c>
      <c r="D9" s="84"/>
      <c r="E9" s="73" t="s">
        <v>14</v>
      </c>
      <c r="F9" s="82"/>
      <c r="G9" s="79" t="s">
        <v>15</v>
      </c>
      <c r="H9" s="89"/>
      <c r="I9" s="73" t="s">
        <v>16</v>
      </c>
      <c r="J9" s="74"/>
      <c r="K9" s="79" t="s">
        <v>19</v>
      </c>
      <c r="L9" s="74"/>
      <c r="M9" s="73" t="s">
        <v>20</v>
      </c>
      <c r="N9" s="74"/>
      <c r="O9" s="79" t="s">
        <v>21</v>
      </c>
      <c r="P9" s="74"/>
      <c r="Q9" s="74"/>
      <c r="R9" s="79" t="s">
        <v>24</v>
      </c>
      <c r="S9" s="74"/>
      <c r="T9" s="79" t="s">
        <v>29</v>
      </c>
      <c r="U9" s="80"/>
    </row>
    <row r="10" spans="1:21" ht="26.1" customHeight="1">
      <c r="A10" s="87"/>
      <c r="B10" s="86"/>
      <c r="C10" s="84"/>
      <c r="D10" s="84"/>
      <c r="E10" s="82"/>
      <c r="F10" s="82"/>
      <c r="G10" s="89"/>
      <c r="H10" s="89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0"/>
    </row>
    <row r="11" spans="1:21" ht="26.1" customHeight="1">
      <c r="A11" s="87"/>
      <c r="B11" s="86"/>
      <c r="C11" s="84"/>
      <c r="D11" s="84"/>
      <c r="E11" s="82"/>
      <c r="F11" s="82"/>
      <c r="G11" s="89"/>
      <c r="H11" s="89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0"/>
    </row>
    <row r="12" spans="1:21" ht="26.1" customHeight="1">
      <c r="A12" s="87"/>
      <c r="B12" s="86"/>
      <c r="C12" s="84"/>
      <c r="D12" s="84"/>
      <c r="E12" s="82"/>
      <c r="F12" s="82"/>
      <c r="G12" s="89"/>
      <c r="H12" s="89"/>
      <c r="I12" s="72" t="s">
        <v>17</v>
      </c>
      <c r="J12" s="72" t="s">
        <v>18</v>
      </c>
      <c r="K12" s="72" t="s">
        <v>17</v>
      </c>
      <c r="L12" s="72" t="s">
        <v>18</v>
      </c>
      <c r="M12" s="72" t="s">
        <v>17</v>
      </c>
      <c r="N12" s="72" t="s">
        <v>18</v>
      </c>
      <c r="O12" s="72" t="s">
        <v>17</v>
      </c>
      <c r="P12" s="88" t="s">
        <v>18</v>
      </c>
      <c r="Q12" s="72"/>
      <c r="R12" s="72" t="s">
        <v>25</v>
      </c>
      <c r="S12" s="72" t="s">
        <v>28</v>
      </c>
      <c r="T12" s="72" t="s">
        <v>30</v>
      </c>
      <c r="U12" s="90" t="s">
        <v>18</v>
      </c>
    </row>
    <row r="13" spans="1:21" ht="26.1" customHeight="1">
      <c r="A13" s="87"/>
      <c r="B13" s="86"/>
      <c r="C13" s="84"/>
      <c r="D13" s="84"/>
      <c r="E13" s="82"/>
      <c r="F13" s="82"/>
      <c r="G13" s="89"/>
      <c r="H13" s="89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</row>
    <row r="14" spans="1:21" ht="33.3" customHeight="1">
      <c r="A14" s="71" t="s">
        <v>5</v>
      </c>
      <c r="B14" s="71"/>
      <c r="C14" s="77">
        <f>C15+C16+C17</f>
        <v>2058</v>
      </c>
      <c r="D14" s="78"/>
      <c r="E14" s="75">
        <f>E15+E16+E17</f>
        <v>493</v>
      </c>
      <c r="F14" s="76"/>
      <c r="G14" s="76">
        <f>G15+G16+G17</f>
        <v>1933</v>
      </c>
      <c r="H14" s="76"/>
      <c r="I14" s="12">
        <f aca="true" t="shared" si="0" ref="I14:P14">I15+I16+I17</f>
        <v>53</v>
      </c>
      <c r="J14" s="12">
        <f t="shared" si="0"/>
        <v>934</v>
      </c>
      <c r="K14" s="12">
        <f t="shared" si="0"/>
        <v>6</v>
      </c>
      <c r="L14" s="12">
        <f t="shared" si="0"/>
        <v>101</v>
      </c>
      <c r="M14" s="12">
        <f t="shared" si="0"/>
        <v>43</v>
      </c>
      <c r="N14" s="12">
        <f t="shared" si="0"/>
        <v>12025</v>
      </c>
      <c r="O14" s="12">
        <f t="shared" si="0"/>
        <v>738</v>
      </c>
      <c r="P14" s="91">
        <f t="shared" si="0"/>
        <v>743183</v>
      </c>
      <c r="Q14" s="91"/>
      <c r="R14" s="12">
        <f>R15+R16+R17</f>
        <v>10</v>
      </c>
      <c r="S14" s="16">
        <f>S15+S16+S17</f>
        <v>218</v>
      </c>
      <c r="T14" s="12">
        <f>T15+T16+T17</f>
        <v>9</v>
      </c>
      <c r="U14" s="17">
        <f>U15+U16+U17</f>
        <v>188</v>
      </c>
    </row>
    <row r="15" spans="1:21" ht="33.3" customHeight="1">
      <c r="A15" s="63" t="s">
        <v>6</v>
      </c>
      <c r="B15" s="63"/>
      <c r="C15" s="61">
        <v>35</v>
      </c>
      <c r="D15" s="62"/>
      <c r="E15" s="56">
        <v>30</v>
      </c>
      <c r="F15" s="56"/>
      <c r="G15" s="68">
        <v>15</v>
      </c>
      <c r="H15" s="56"/>
      <c r="I15" s="13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55">
        <v>0</v>
      </c>
      <c r="Q15" s="56"/>
      <c r="R15" s="9">
        <v>0</v>
      </c>
      <c r="S15" s="14">
        <v>0</v>
      </c>
      <c r="T15" s="12">
        <v>0</v>
      </c>
      <c r="U15" s="17">
        <v>0</v>
      </c>
    </row>
    <row r="16" spans="1:21" ht="35.7" customHeight="1">
      <c r="A16" s="63" t="s">
        <v>7</v>
      </c>
      <c r="B16" s="63"/>
      <c r="C16" s="61">
        <v>0</v>
      </c>
      <c r="D16" s="62"/>
      <c r="E16" s="56">
        <v>0</v>
      </c>
      <c r="F16" s="56"/>
      <c r="G16" s="68">
        <v>0</v>
      </c>
      <c r="H16" s="56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55">
        <v>0</v>
      </c>
      <c r="Q16" s="56"/>
      <c r="R16" s="9">
        <v>0</v>
      </c>
      <c r="S16" s="14">
        <v>0</v>
      </c>
      <c r="T16" s="12">
        <v>0</v>
      </c>
      <c r="U16" s="17">
        <v>0</v>
      </c>
    </row>
    <row r="17" spans="1:21" ht="37.5" customHeight="1">
      <c r="A17" s="70" t="s">
        <v>8</v>
      </c>
      <c r="B17" s="70"/>
      <c r="C17" s="69">
        <v>2023</v>
      </c>
      <c r="D17" s="69"/>
      <c r="E17" s="65">
        <v>463</v>
      </c>
      <c r="F17" s="65"/>
      <c r="G17" s="81">
        <v>1918</v>
      </c>
      <c r="H17" s="65"/>
      <c r="I17" s="10">
        <v>53</v>
      </c>
      <c r="J17" s="10">
        <v>934</v>
      </c>
      <c r="K17" s="10">
        <v>6</v>
      </c>
      <c r="L17" s="10">
        <v>101</v>
      </c>
      <c r="M17" s="10">
        <v>43</v>
      </c>
      <c r="N17" s="10">
        <v>12025</v>
      </c>
      <c r="O17" s="10">
        <v>738</v>
      </c>
      <c r="P17" s="64">
        <v>743183</v>
      </c>
      <c r="Q17" s="65"/>
      <c r="R17" s="10">
        <v>10</v>
      </c>
      <c r="S17" s="15">
        <v>218</v>
      </c>
      <c r="T17" s="10">
        <v>9</v>
      </c>
      <c r="U17" s="15">
        <v>188</v>
      </c>
    </row>
    <row r="18" spans="1:21" ht="20.1" customHeight="1">
      <c r="A18" s="66" t="s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20.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s="20" customFormat="1" ht="17.5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20.1" customHeight="1">
      <c r="A21" s="57" t="s">
        <v>10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20.85" customHeight="1">
      <c r="A22" s="57" t="s">
        <v>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20.85" customHeight="1">
      <c r="A23" s="4"/>
      <c r="U23" s="18" t="s">
        <v>78</v>
      </c>
    </row>
    <row r="24" spans="3:6" ht="20.85" customHeight="1">
      <c r="C24" s="4"/>
      <c r="D24" s="7"/>
      <c r="E24" s="7"/>
      <c r="F24" s="7"/>
    </row>
    <row r="25" spans="3:6" ht="20.85" customHeight="1">
      <c r="C25" s="4"/>
      <c r="D25" s="7"/>
      <c r="E25" s="7"/>
      <c r="F25" s="7"/>
    </row>
    <row r="26" spans="3:6" ht="20.85" customHeight="1">
      <c r="C26" s="4"/>
      <c r="D26" s="8"/>
      <c r="E26" s="8"/>
      <c r="F26" s="8"/>
    </row>
    <row r="27" spans="3:6" ht="20.85" customHeight="1">
      <c r="C27" s="4"/>
      <c r="D27" s="8"/>
      <c r="E27" s="8"/>
      <c r="F27" s="8"/>
    </row>
    <row r="28" spans="3:9" ht="20.85" customHeight="1">
      <c r="C28" s="6"/>
      <c r="D28" s="6"/>
      <c r="E28" s="6"/>
      <c r="F28" s="6"/>
      <c r="G28" s="6"/>
      <c r="H28" s="6"/>
      <c r="I28" s="6"/>
    </row>
    <row r="29" spans="3:9" ht="20.85" customHeight="1">
      <c r="C29" s="6"/>
      <c r="D29" s="6"/>
      <c r="E29" s="6"/>
      <c r="F29" s="6"/>
      <c r="G29" s="6"/>
      <c r="H29" s="6"/>
      <c r="I29" s="6"/>
    </row>
    <row r="30" spans="3:9" ht="20.85" customHeight="1">
      <c r="C30" s="6"/>
      <c r="D30" s="6"/>
      <c r="E30" s="6"/>
      <c r="F30" s="6"/>
      <c r="G30" s="6"/>
      <c r="H30" s="6"/>
      <c r="I30" s="6"/>
    </row>
    <row r="31" spans="10:21" ht="20.85" customHeight="1">
      <c r="J31" s="7"/>
      <c r="K31" s="7"/>
      <c r="L31" s="7"/>
      <c r="M31" s="7"/>
      <c r="N31" s="7"/>
      <c r="O31" s="7"/>
      <c r="P31" s="8"/>
      <c r="Q31" s="8"/>
      <c r="R31" s="8"/>
      <c r="S31" s="8"/>
      <c r="T31" s="8"/>
      <c r="U31" s="8"/>
    </row>
    <row r="32" spans="10:21" ht="20.85" customHeight="1">
      <c r="J32" s="7"/>
      <c r="K32" s="7"/>
      <c r="L32" s="7"/>
      <c r="M32" s="7"/>
      <c r="N32" s="7"/>
      <c r="O32" s="7"/>
      <c r="P32" s="8"/>
      <c r="Q32" s="8"/>
      <c r="R32" s="8"/>
      <c r="S32" s="8"/>
      <c r="T32" s="8"/>
      <c r="U32" s="8"/>
    </row>
    <row r="33" spans="10:21" ht="20.85" customHeight="1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0:21" ht="20.85" customHeight="1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ht="20.85" customHeight="1"/>
    <row r="36" ht="20.85" customHeight="1"/>
    <row r="37" ht="20.85" customHeight="1"/>
    <row r="38" ht="20.85" customHeight="1"/>
    <row r="39" ht="20.85" customHeight="1"/>
    <row r="40" ht="20.85" customHeight="1"/>
    <row r="1048551" ht="24" customHeight="1"/>
    <row r="1048552" ht="24" customHeight="1"/>
    <row r="1048553" ht="24" customHeight="1"/>
    <row r="1048554" ht="24" customHeight="1"/>
    <row r="1048555" ht="24" customHeight="1"/>
    <row r="1048556" ht="24" customHeight="1"/>
    <row r="1048557" ht="24" customHeight="1"/>
    <row r="1048558" ht="24" customHeight="1"/>
    <row r="1048559" ht="24" customHeight="1"/>
    <row r="1048560" ht="24" customHeight="1"/>
    <row r="1048561" ht="24" customHeight="1"/>
    <row r="1048562" ht="24" customHeight="1"/>
    <row r="1048563" ht="24" customHeight="1"/>
    <row r="1048564" ht="24" customHeight="1"/>
    <row r="1048565" ht="24" customHeight="1"/>
    <row r="1048566" ht="24" customHeight="1"/>
    <row r="1048567" ht="24" customHeight="1"/>
    <row r="1048568" ht="24" customHeight="1"/>
    <row r="1048569" ht="24" customHeight="1"/>
    <row r="1048570" ht="24" customHeight="1"/>
    <row r="1048571" ht="24" customHeight="1"/>
    <row r="1048572" ht="24" customHeight="1"/>
    <row r="1048573" ht="24" customHeight="1"/>
    <row r="1048574" ht="24" customHeight="1"/>
    <row r="1048575" ht="24" customHeight="1"/>
    <row r="1048576" ht="24" customHeight="1"/>
  </sheetData>
  <mergeCells count="52">
    <mergeCell ref="G17:H17"/>
    <mergeCell ref="E9:F13"/>
    <mergeCell ref="C9:D13"/>
    <mergeCell ref="A9:B13"/>
    <mergeCell ref="A22:U22"/>
    <mergeCell ref="P12:Q13"/>
    <mergeCell ref="I12:I13"/>
    <mergeCell ref="E15:F15"/>
    <mergeCell ref="C15:D15"/>
    <mergeCell ref="A15:B15"/>
    <mergeCell ref="J12:J13"/>
    <mergeCell ref="G16:H16"/>
    <mergeCell ref="G14:H14"/>
    <mergeCell ref="G9:H13"/>
    <mergeCell ref="K12:K13"/>
    <mergeCell ref="L12:L13"/>
    <mergeCell ref="M12:M13"/>
    <mergeCell ref="N12:N13"/>
    <mergeCell ref="E14:F14"/>
    <mergeCell ref="C14:D14"/>
    <mergeCell ref="T9:U11"/>
    <mergeCell ref="K9:L11"/>
    <mergeCell ref="M9:N11"/>
    <mergeCell ref="O9:Q11"/>
    <mergeCell ref="R9:S11"/>
    <mergeCell ref="R12:R13"/>
    <mergeCell ref="S12:S13"/>
    <mergeCell ref="T12:T13"/>
    <mergeCell ref="U12:U13"/>
    <mergeCell ref="P14:Q14"/>
    <mergeCell ref="P15:Q15"/>
    <mergeCell ref="P16:Q16"/>
    <mergeCell ref="A21:U21"/>
    <mergeCell ref="B5:P5"/>
    <mergeCell ref="E16:F16"/>
    <mergeCell ref="C16:D16"/>
    <mergeCell ref="A16:B16"/>
    <mergeCell ref="P17:Q17"/>
    <mergeCell ref="A18:U20"/>
    <mergeCell ref="G15:H15"/>
    <mergeCell ref="E17:F17"/>
    <mergeCell ref="C17:D17"/>
    <mergeCell ref="A17:B17"/>
    <mergeCell ref="A14:B14"/>
    <mergeCell ref="O12:O13"/>
    <mergeCell ref="I9:J11"/>
    <mergeCell ref="A6:U6"/>
    <mergeCell ref="A7:U7"/>
    <mergeCell ref="S4:U4"/>
    <mergeCell ref="S5:U5"/>
    <mergeCell ref="Q4:R4"/>
    <mergeCell ref="Q5:R5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85" zoomScaleNormal="85" workbookViewId="0" topLeftCell="A4">
      <selection activeCell="A7" sqref="A7:R7"/>
    </sheetView>
  </sheetViews>
  <sheetFormatPr defaultColWidth="9.28125" defaultRowHeight="15"/>
  <cols>
    <col min="1" max="2" width="16.7109375" style="19" customWidth="1"/>
    <col min="3" max="18" width="12.7109375" style="19" customWidth="1"/>
    <col min="19" max="16384" width="9.28125" style="19" customWidth="1"/>
  </cols>
  <sheetData>
    <row r="1" s="4" customFormat="1" ht="31.5" customHeight="1" hidden="1">
      <c r="F1" s="11"/>
    </row>
    <row r="2" s="4" customFormat="1" ht="31.5" customHeight="1" hidden="1"/>
    <row r="3" s="4" customFormat="1" ht="28.5" customHeight="1" hidden="1"/>
    <row r="4" spans="1:18" ht="18" customHeight="1" thickBot="1">
      <c r="A4" s="1" t="s">
        <v>31</v>
      </c>
      <c r="B4" s="2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92" t="s">
        <v>22</v>
      </c>
      <c r="P4" s="86"/>
      <c r="Q4" s="92" t="s">
        <v>26</v>
      </c>
      <c r="R4" s="86"/>
    </row>
    <row r="5" spans="1:18" ht="18" customHeight="1" thickBot="1">
      <c r="A5" s="1" t="s">
        <v>32</v>
      </c>
      <c r="B5" s="24" t="s">
        <v>46</v>
      </c>
      <c r="C5" s="2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92" t="s">
        <v>58</v>
      </c>
      <c r="P5" s="86"/>
      <c r="Q5" s="92" t="s">
        <v>27</v>
      </c>
      <c r="R5" s="86"/>
    </row>
    <row r="6" spans="1:18" ht="36" customHeight="1">
      <c r="A6" s="93" t="s">
        <v>33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4" customHeight="1">
      <c r="A7" s="94" t="s">
        <v>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20.1" customHeight="1" thickBot="1">
      <c r="A8" s="95" t="s">
        <v>34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s="43" customFormat="1" ht="20.1" customHeight="1">
      <c r="A9" s="96" t="s">
        <v>35</v>
      </c>
      <c r="B9" s="97"/>
      <c r="C9" s="102" t="s">
        <v>47</v>
      </c>
      <c r="D9" s="102"/>
      <c r="E9" s="102"/>
      <c r="F9" s="103"/>
      <c r="G9" s="104" t="s">
        <v>54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s="43" customFormat="1" ht="20.1" customHeight="1">
      <c r="A10" s="98"/>
      <c r="B10" s="99"/>
      <c r="C10" s="105" t="s">
        <v>48</v>
      </c>
      <c r="D10" s="105"/>
      <c r="E10" s="105"/>
      <c r="F10" s="106"/>
      <c r="G10" s="79" t="s">
        <v>48</v>
      </c>
      <c r="H10" s="98"/>
      <c r="I10" s="98"/>
      <c r="J10" s="107"/>
      <c r="K10" s="88" t="s">
        <v>55</v>
      </c>
      <c r="L10" s="122"/>
      <c r="M10" s="125" t="s">
        <v>57</v>
      </c>
      <c r="N10" s="125"/>
      <c r="O10" s="125"/>
      <c r="P10" s="125"/>
      <c r="Q10" s="125"/>
      <c r="R10" s="125"/>
    </row>
    <row r="11" spans="1:18" s="43" customFormat="1" ht="20.1" customHeight="1">
      <c r="A11" s="98"/>
      <c r="B11" s="99"/>
      <c r="C11" s="122" t="s">
        <v>49</v>
      </c>
      <c r="D11" s="122" t="s">
        <v>52</v>
      </c>
      <c r="E11" s="108" t="s">
        <v>53</v>
      </c>
      <c r="F11" s="108" t="s">
        <v>8</v>
      </c>
      <c r="G11" s="122" t="s">
        <v>49</v>
      </c>
      <c r="H11" s="122" t="s">
        <v>52</v>
      </c>
      <c r="I11" s="108" t="s">
        <v>53</v>
      </c>
      <c r="J11" s="122" t="s">
        <v>8</v>
      </c>
      <c r="K11" s="79"/>
      <c r="L11" s="107"/>
      <c r="M11" s="126" t="s">
        <v>49</v>
      </c>
      <c r="N11" s="122"/>
      <c r="O11" s="90" t="s">
        <v>59</v>
      </c>
      <c r="P11" s="127"/>
      <c r="Q11" s="125" t="s">
        <v>62</v>
      </c>
      <c r="R11" s="125"/>
    </row>
    <row r="12" spans="1:18" s="43" customFormat="1" ht="20.1" customHeight="1">
      <c r="A12" s="100"/>
      <c r="B12" s="101"/>
      <c r="C12" s="124"/>
      <c r="D12" s="124"/>
      <c r="E12" s="109"/>
      <c r="F12" s="109"/>
      <c r="G12" s="124"/>
      <c r="H12" s="124"/>
      <c r="I12" s="109"/>
      <c r="J12" s="124"/>
      <c r="K12" s="123"/>
      <c r="L12" s="124"/>
      <c r="M12" s="100"/>
      <c r="N12" s="124"/>
      <c r="O12" s="27" t="s">
        <v>60</v>
      </c>
      <c r="P12" s="27" t="s">
        <v>61</v>
      </c>
      <c r="Q12" s="40" t="s">
        <v>60</v>
      </c>
      <c r="R12" s="22" t="s">
        <v>61</v>
      </c>
    </row>
    <row r="13" spans="1:18" s="44" customFormat="1" ht="20.1" customHeight="1">
      <c r="A13" s="116" t="s">
        <v>36</v>
      </c>
      <c r="B13" s="117"/>
      <c r="C13" s="28">
        <f>SUM(C14:C22)+SUM('10730-06-10(102)'!C13:C22)</f>
        <v>0</v>
      </c>
      <c r="D13" s="34">
        <f>SUM(D14:D22)+SUM('10730-06-10(102)'!D13:D22)</f>
        <v>0</v>
      </c>
      <c r="E13" s="34">
        <f>SUM(E14:E22)+SUM('10730-06-10(102)'!E13:E22)</f>
        <v>0</v>
      </c>
      <c r="F13" s="34">
        <f>SUM(F14:F22)+SUM('10730-06-10(102)'!F13:F22)</f>
        <v>0</v>
      </c>
      <c r="G13" s="34">
        <f aca="true" t="shared" si="0" ref="G13">H13+I13+J13</f>
        <v>0</v>
      </c>
      <c r="H13" s="34">
        <f>SUM(H14:H22)+SUM('10730-06-10(102)'!H13:H22)</f>
        <v>0</v>
      </c>
      <c r="I13" s="34">
        <f>SUM(I14:I22)+SUM('10730-06-10(102)'!I13:I22)</f>
        <v>0</v>
      </c>
      <c r="J13" s="34">
        <f>SUM(J14:J22)+SUM('10730-06-10(102)'!J13:J22)</f>
        <v>0</v>
      </c>
      <c r="K13" s="118">
        <f>SUM(K14:K22)+SUM('10730-06-10(102)'!K13:K22)</f>
        <v>0</v>
      </c>
      <c r="L13" s="119">
        <f>SUM(L14:L22)+SUM('10730-06-10(102)'!L13:L22)</f>
        <v>0</v>
      </c>
      <c r="M13" s="120">
        <f aca="true" t="shared" si="1" ref="M13">SUM(O13:R13)</f>
        <v>0</v>
      </c>
      <c r="N13" s="121"/>
      <c r="O13" s="34">
        <f>SUM(O14:O22)+SUM('10730-06-10(102)'!O13:O22)</f>
        <v>0</v>
      </c>
      <c r="P13" s="34">
        <f>SUM(P14:P22)+SUM('10730-06-10(102)'!P13:P22)</f>
        <v>0</v>
      </c>
      <c r="Q13" s="34">
        <f>SUM(Q14:Q22)+SUM('10730-06-10(102)'!Q13:Q22)</f>
        <v>0</v>
      </c>
      <c r="R13" s="41">
        <f>SUM(R14:R22)+SUM('10730-06-10(102)'!R13:R22)</f>
        <v>0</v>
      </c>
    </row>
    <row r="14" spans="1:18" s="44" customFormat="1" ht="20.1" customHeight="1">
      <c r="A14" s="128" t="s">
        <v>37</v>
      </c>
      <c r="B14" s="129"/>
      <c r="C14" s="28">
        <f aca="true" t="shared" si="2" ref="C14:C22">D14+E14+F14</f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112">
        <v>0</v>
      </c>
      <c r="L14" s="113">
        <v>0</v>
      </c>
      <c r="M14" s="112">
        <v>0</v>
      </c>
      <c r="N14" s="113">
        <v>0</v>
      </c>
      <c r="O14" s="50">
        <v>0</v>
      </c>
      <c r="P14" s="50">
        <v>0</v>
      </c>
      <c r="Q14" s="50">
        <v>0</v>
      </c>
      <c r="R14" s="42">
        <v>0</v>
      </c>
    </row>
    <row r="15" spans="1:18" s="44" customFormat="1" ht="20.1" customHeight="1">
      <c r="A15" s="128" t="s">
        <v>38</v>
      </c>
      <c r="B15" s="129"/>
      <c r="C15" s="28">
        <f t="shared" si="2"/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112">
        <v>0</v>
      </c>
      <c r="L15" s="113">
        <v>0</v>
      </c>
      <c r="M15" s="112">
        <v>0</v>
      </c>
      <c r="N15" s="113">
        <v>0</v>
      </c>
      <c r="O15" s="50">
        <v>0</v>
      </c>
      <c r="P15" s="50">
        <v>0</v>
      </c>
      <c r="Q15" s="50">
        <v>0</v>
      </c>
      <c r="R15" s="42">
        <v>0</v>
      </c>
    </row>
    <row r="16" spans="1:18" s="44" customFormat="1" ht="20.1" customHeight="1">
      <c r="A16" s="128" t="s">
        <v>39</v>
      </c>
      <c r="B16" s="129"/>
      <c r="C16" s="28">
        <f t="shared" si="2"/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130">
        <v>0</v>
      </c>
      <c r="L16" s="131">
        <v>0</v>
      </c>
      <c r="M16" s="130">
        <v>0</v>
      </c>
      <c r="N16" s="131">
        <v>0</v>
      </c>
      <c r="O16" s="50">
        <v>0</v>
      </c>
      <c r="P16" s="50">
        <v>0</v>
      </c>
      <c r="Q16" s="50">
        <v>0</v>
      </c>
      <c r="R16" s="42">
        <v>0</v>
      </c>
    </row>
    <row r="17" spans="1:18" s="44" customFormat="1" ht="20.1" customHeight="1">
      <c r="A17" s="128" t="s">
        <v>40</v>
      </c>
      <c r="B17" s="129"/>
      <c r="C17" s="28">
        <f t="shared" si="2"/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132">
        <v>0</v>
      </c>
      <c r="L17" s="133">
        <v>0</v>
      </c>
      <c r="M17" s="132">
        <v>0</v>
      </c>
      <c r="N17" s="133">
        <v>0</v>
      </c>
      <c r="O17" s="50">
        <v>0</v>
      </c>
      <c r="P17" s="50">
        <v>0</v>
      </c>
      <c r="Q17" s="50">
        <v>0</v>
      </c>
      <c r="R17" s="42">
        <v>0</v>
      </c>
    </row>
    <row r="18" spans="1:18" ht="20.1" customHeight="1">
      <c r="A18" s="110" t="s">
        <v>41</v>
      </c>
      <c r="B18" s="111"/>
      <c r="C18" s="29">
        <f t="shared" si="2"/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112">
        <v>0</v>
      </c>
      <c r="L18" s="113">
        <v>0</v>
      </c>
      <c r="M18" s="112">
        <v>0</v>
      </c>
      <c r="N18" s="113">
        <v>0</v>
      </c>
      <c r="O18" s="50">
        <v>0</v>
      </c>
      <c r="P18" s="50">
        <v>0</v>
      </c>
      <c r="Q18" s="50">
        <v>0</v>
      </c>
      <c r="R18" s="42">
        <v>0</v>
      </c>
    </row>
    <row r="19" spans="1:18" ht="20.1" customHeight="1">
      <c r="A19" s="114" t="s">
        <v>42</v>
      </c>
      <c r="B19" s="115"/>
      <c r="C19" s="30">
        <f t="shared" si="2"/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130">
        <v>0</v>
      </c>
      <c r="L19" s="131">
        <v>0</v>
      </c>
      <c r="M19" s="130">
        <v>0</v>
      </c>
      <c r="N19" s="131">
        <v>0</v>
      </c>
      <c r="O19" s="50">
        <v>0</v>
      </c>
      <c r="P19" s="50">
        <v>0</v>
      </c>
      <c r="Q19" s="50">
        <v>0</v>
      </c>
      <c r="R19" s="42">
        <v>0</v>
      </c>
    </row>
    <row r="20" spans="1:18" ht="20.1" customHeight="1">
      <c r="A20" s="114" t="s">
        <v>43</v>
      </c>
      <c r="B20" s="115"/>
      <c r="C20" s="30">
        <f t="shared" si="2"/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134">
        <v>0</v>
      </c>
      <c r="L20" s="135">
        <v>0</v>
      </c>
      <c r="M20" s="130">
        <v>0</v>
      </c>
      <c r="N20" s="131">
        <v>0</v>
      </c>
      <c r="O20" s="50">
        <v>0</v>
      </c>
      <c r="P20" s="50">
        <v>0</v>
      </c>
      <c r="Q20" s="50">
        <v>0</v>
      </c>
      <c r="R20" s="42">
        <v>0</v>
      </c>
    </row>
    <row r="21" spans="1:18" ht="20.1" customHeight="1">
      <c r="A21" s="114" t="s">
        <v>44</v>
      </c>
      <c r="B21" s="115"/>
      <c r="C21" s="30">
        <f t="shared" si="2"/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134">
        <v>0</v>
      </c>
      <c r="L21" s="135">
        <v>0</v>
      </c>
      <c r="M21" s="130">
        <v>0</v>
      </c>
      <c r="N21" s="131">
        <v>0</v>
      </c>
      <c r="O21" s="50">
        <v>0</v>
      </c>
      <c r="P21" s="50">
        <v>0</v>
      </c>
      <c r="Q21" s="50">
        <v>0</v>
      </c>
      <c r="R21" s="42">
        <v>0</v>
      </c>
    </row>
    <row r="22" spans="1:18" ht="20.1" customHeight="1" thickBot="1">
      <c r="A22" s="136" t="s">
        <v>45</v>
      </c>
      <c r="B22" s="137"/>
      <c r="C22" s="31">
        <f t="shared" si="2"/>
        <v>0</v>
      </c>
      <c r="D22" s="3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138">
        <v>0</v>
      </c>
      <c r="L22" s="139">
        <v>0</v>
      </c>
      <c r="M22" s="138">
        <v>0</v>
      </c>
      <c r="N22" s="139">
        <v>0</v>
      </c>
      <c r="O22" s="49">
        <v>0</v>
      </c>
      <c r="P22" s="49">
        <v>0</v>
      </c>
      <c r="Q22" s="49">
        <v>0</v>
      </c>
      <c r="R22" s="39">
        <v>0</v>
      </c>
    </row>
    <row r="23" spans="1:18" ht="20.1" customHeight="1" thickBot="1">
      <c r="A23" s="23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0.1" customHeight="1">
      <c r="A24" s="140" t="s">
        <v>35</v>
      </c>
      <c r="B24" s="141"/>
      <c r="C24" s="146" t="s">
        <v>50</v>
      </c>
      <c r="D24" s="147"/>
      <c r="E24" s="147"/>
      <c r="F24" s="147"/>
      <c r="G24" s="147"/>
      <c r="H24" s="147"/>
      <c r="I24" s="147"/>
      <c r="J24" s="147"/>
      <c r="K24" s="148" t="s">
        <v>56</v>
      </c>
      <c r="L24" s="148"/>
      <c r="M24" s="148"/>
      <c r="N24" s="148"/>
      <c r="O24" s="148"/>
      <c r="P24" s="148"/>
      <c r="Q24" s="148"/>
      <c r="R24" s="149"/>
    </row>
    <row r="25" spans="1:18" ht="20.1" customHeight="1">
      <c r="A25" s="142"/>
      <c r="B25" s="143"/>
      <c r="C25" s="150" t="s">
        <v>51</v>
      </c>
      <c r="D25" s="151"/>
      <c r="E25" s="151"/>
      <c r="F25" s="151"/>
      <c r="G25" s="151"/>
      <c r="H25" s="151"/>
      <c r="I25" s="151"/>
      <c r="J25" s="151"/>
      <c r="K25" s="152" t="s">
        <v>51</v>
      </c>
      <c r="L25" s="152"/>
      <c r="M25" s="152"/>
      <c r="N25" s="152"/>
      <c r="O25" s="152"/>
      <c r="P25" s="152"/>
      <c r="Q25" s="152"/>
      <c r="R25" s="153"/>
    </row>
    <row r="26" spans="1:18" ht="20.1" customHeight="1">
      <c r="A26" s="142"/>
      <c r="B26" s="143"/>
      <c r="C26" s="150" t="s">
        <v>49</v>
      </c>
      <c r="D26" s="151"/>
      <c r="E26" s="152" t="s">
        <v>52</v>
      </c>
      <c r="F26" s="152"/>
      <c r="G26" s="152" t="s">
        <v>53</v>
      </c>
      <c r="H26" s="152"/>
      <c r="I26" s="152" t="s">
        <v>8</v>
      </c>
      <c r="J26" s="152"/>
      <c r="K26" s="152" t="s">
        <v>49</v>
      </c>
      <c r="L26" s="152"/>
      <c r="M26" s="152" t="s">
        <v>52</v>
      </c>
      <c r="N26" s="152"/>
      <c r="O26" s="152" t="s">
        <v>53</v>
      </c>
      <c r="P26" s="152"/>
      <c r="Q26" s="152" t="s">
        <v>8</v>
      </c>
      <c r="R26" s="153"/>
    </row>
    <row r="27" spans="1:18" ht="20.1" customHeight="1" thickBot="1">
      <c r="A27" s="144"/>
      <c r="B27" s="145"/>
      <c r="C27" s="154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1:18" ht="20.1" customHeight="1">
      <c r="A28" s="158" t="s">
        <v>36</v>
      </c>
      <c r="B28" s="159"/>
      <c r="C28" s="160">
        <f aca="true" t="shared" si="3" ref="C28:C36">E28+G28+I28</f>
        <v>14</v>
      </c>
      <c r="D28" s="161"/>
      <c r="E28" s="162">
        <v>14</v>
      </c>
      <c r="F28" s="161"/>
      <c r="G28" s="162">
        <v>0</v>
      </c>
      <c r="H28" s="163"/>
      <c r="I28" s="162">
        <v>0</v>
      </c>
      <c r="J28" s="163"/>
      <c r="K28" s="162">
        <v>8</v>
      </c>
      <c r="L28" s="161"/>
      <c r="M28" s="162">
        <v>0</v>
      </c>
      <c r="N28" s="161"/>
      <c r="O28" s="162">
        <v>0</v>
      </c>
      <c r="P28" s="161"/>
      <c r="Q28" s="162">
        <v>8</v>
      </c>
      <c r="R28" s="164"/>
    </row>
    <row r="29" spans="1:18" ht="20.1" customHeight="1">
      <c r="A29" s="168" t="s">
        <v>37</v>
      </c>
      <c r="B29" s="169"/>
      <c r="C29" s="170">
        <f t="shared" si="3"/>
        <v>1</v>
      </c>
      <c r="D29" s="171"/>
      <c r="E29" s="165">
        <v>1</v>
      </c>
      <c r="F29" s="171"/>
      <c r="G29" s="165">
        <v>0</v>
      </c>
      <c r="H29" s="166"/>
      <c r="I29" s="165">
        <v>0</v>
      </c>
      <c r="J29" s="166"/>
      <c r="K29" s="165">
        <f aca="true" t="shared" si="4" ref="K29:K36">M29+O29+Q29</f>
        <v>0</v>
      </c>
      <c r="L29" s="171"/>
      <c r="M29" s="165">
        <v>0</v>
      </c>
      <c r="N29" s="171"/>
      <c r="O29" s="165">
        <v>0</v>
      </c>
      <c r="P29" s="171"/>
      <c r="Q29" s="165">
        <v>0</v>
      </c>
      <c r="R29" s="167"/>
    </row>
    <row r="30" spans="1:18" ht="20.1" customHeight="1">
      <c r="A30" s="168" t="s">
        <v>38</v>
      </c>
      <c r="B30" s="169"/>
      <c r="C30" s="170">
        <f t="shared" si="3"/>
        <v>1</v>
      </c>
      <c r="D30" s="171"/>
      <c r="E30" s="165">
        <v>1</v>
      </c>
      <c r="F30" s="171"/>
      <c r="G30" s="165">
        <v>0</v>
      </c>
      <c r="H30" s="166"/>
      <c r="I30" s="165">
        <v>0</v>
      </c>
      <c r="J30" s="166"/>
      <c r="K30" s="165">
        <f t="shared" si="4"/>
        <v>0</v>
      </c>
      <c r="L30" s="171"/>
      <c r="M30" s="165">
        <v>0</v>
      </c>
      <c r="N30" s="171"/>
      <c r="O30" s="165">
        <v>0</v>
      </c>
      <c r="P30" s="171"/>
      <c r="Q30" s="165">
        <v>0</v>
      </c>
      <c r="R30" s="167"/>
    </row>
    <row r="31" spans="1:18" ht="20.1" customHeight="1">
      <c r="A31" s="168" t="s">
        <v>39</v>
      </c>
      <c r="B31" s="169"/>
      <c r="C31" s="170">
        <f t="shared" si="3"/>
        <v>1</v>
      </c>
      <c r="D31" s="171"/>
      <c r="E31" s="165">
        <v>1</v>
      </c>
      <c r="F31" s="171"/>
      <c r="G31" s="165">
        <v>0</v>
      </c>
      <c r="H31" s="166"/>
      <c r="I31" s="165">
        <v>0</v>
      </c>
      <c r="J31" s="166"/>
      <c r="K31" s="165">
        <f t="shared" si="4"/>
        <v>0</v>
      </c>
      <c r="L31" s="171"/>
      <c r="M31" s="165">
        <v>0</v>
      </c>
      <c r="N31" s="171"/>
      <c r="O31" s="165">
        <v>0</v>
      </c>
      <c r="P31" s="171"/>
      <c r="Q31" s="165">
        <v>0</v>
      </c>
      <c r="R31" s="167"/>
    </row>
    <row r="32" spans="1:18" ht="20.1" customHeight="1">
      <c r="A32" s="168" t="s">
        <v>40</v>
      </c>
      <c r="B32" s="169"/>
      <c r="C32" s="170">
        <f t="shared" si="3"/>
        <v>1</v>
      </c>
      <c r="D32" s="171"/>
      <c r="E32" s="165">
        <v>1</v>
      </c>
      <c r="F32" s="171"/>
      <c r="G32" s="165">
        <v>0</v>
      </c>
      <c r="H32" s="166"/>
      <c r="I32" s="165">
        <v>0</v>
      </c>
      <c r="J32" s="166"/>
      <c r="K32" s="165">
        <f t="shared" si="4"/>
        <v>0</v>
      </c>
      <c r="L32" s="171"/>
      <c r="M32" s="165">
        <v>0</v>
      </c>
      <c r="N32" s="171"/>
      <c r="O32" s="165">
        <v>0</v>
      </c>
      <c r="P32" s="171"/>
      <c r="Q32" s="165">
        <v>0</v>
      </c>
      <c r="R32" s="167"/>
    </row>
    <row r="33" spans="1:18" ht="20.1" customHeight="1">
      <c r="A33" s="174" t="s">
        <v>41</v>
      </c>
      <c r="B33" s="175"/>
      <c r="C33" s="176">
        <f t="shared" si="3"/>
        <v>1</v>
      </c>
      <c r="D33" s="173"/>
      <c r="E33" s="172">
        <v>1</v>
      </c>
      <c r="F33" s="173"/>
      <c r="G33" s="165">
        <v>0</v>
      </c>
      <c r="H33" s="166"/>
      <c r="I33" s="165">
        <v>0</v>
      </c>
      <c r="J33" s="166"/>
      <c r="K33" s="172">
        <f t="shared" si="4"/>
        <v>0</v>
      </c>
      <c r="L33" s="173"/>
      <c r="M33" s="172">
        <v>0</v>
      </c>
      <c r="N33" s="173"/>
      <c r="O33" s="172">
        <v>0</v>
      </c>
      <c r="P33" s="173"/>
      <c r="Q33" s="172">
        <v>0</v>
      </c>
      <c r="R33" s="176"/>
    </row>
    <row r="34" spans="1:18" ht="20.1" customHeight="1">
      <c r="A34" s="114" t="s">
        <v>42</v>
      </c>
      <c r="B34" s="115"/>
      <c r="C34" s="170">
        <f t="shared" si="3"/>
        <v>1</v>
      </c>
      <c r="D34" s="167"/>
      <c r="E34" s="166">
        <v>1</v>
      </c>
      <c r="F34" s="166"/>
      <c r="G34" s="165">
        <v>0</v>
      </c>
      <c r="H34" s="166"/>
      <c r="I34" s="165">
        <v>0</v>
      </c>
      <c r="J34" s="166"/>
      <c r="K34" s="166">
        <f t="shared" si="4"/>
        <v>0</v>
      </c>
      <c r="L34" s="166"/>
      <c r="M34" s="166">
        <v>0</v>
      </c>
      <c r="N34" s="166"/>
      <c r="O34" s="166">
        <v>0</v>
      </c>
      <c r="P34" s="166"/>
      <c r="Q34" s="167">
        <v>0</v>
      </c>
      <c r="R34" s="167"/>
    </row>
    <row r="35" spans="1:18" ht="20.1" customHeight="1">
      <c r="A35" s="114" t="s">
        <v>43</v>
      </c>
      <c r="B35" s="115"/>
      <c r="C35" s="170">
        <f t="shared" si="3"/>
        <v>1</v>
      </c>
      <c r="D35" s="167"/>
      <c r="E35" s="166">
        <v>1</v>
      </c>
      <c r="F35" s="166"/>
      <c r="G35" s="165">
        <v>0</v>
      </c>
      <c r="H35" s="166"/>
      <c r="I35" s="165">
        <v>0</v>
      </c>
      <c r="J35" s="166"/>
      <c r="K35" s="166">
        <f t="shared" si="4"/>
        <v>0</v>
      </c>
      <c r="L35" s="166"/>
      <c r="M35" s="166">
        <v>0</v>
      </c>
      <c r="N35" s="166"/>
      <c r="O35" s="166">
        <v>0</v>
      </c>
      <c r="P35" s="166"/>
      <c r="Q35" s="167">
        <v>0</v>
      </c>
      <c r="R35" s="167"/>
    </row>
    <row r="36" spans="1:18" ht="20.1" customHeight="1">
      <c r="A36" s="114" t="s">
        <v>44</v>
      </c>
      <c r="B36" s="115"/>
      <c r="C36" s="170">
        <f t="shared" si="3"/>
        <v>1</v>
      </c>
      <c r="D36" s="167"/>
      <c r="E36" s="166">
        <v>1</v>
      </c>
      <c r="F36" s="166"/>
      <c r="G36" s="165">
        <v>0</v>
      </c>
      <c r="H36" s="166"/>
      <c r="I36" s="165">
        <v>0</v>
      </c>
      <c r="J36" s="166"/>
      <c r="K36" s="166">
        <f t="shared" si="4"/>
        <v>0</v>
      </c>
      <c r="L36" s="166"/>
      <c r="M36" s="166">
        <v>0</v>
      </c>
      <c r="N36" s="166"/>
      <c r="O36" s="166">
        <v>0</v>
      </c>
      <c r="P36" s="166"/>
      <c r="Q36" s="167">
        <v>0</v>
      </c>
      <c r="R36" s="167"/>
    </row>
    <row r="37" spans="1:18" ht="20.1" customHeight="1" thickBot="1">
      <c r="A37" s="136" t="s">
        <v>45</v>
      </c>
      <c r="B37" s="137"/>
      <c r="C37" s="179">
        <v>1</v>
      </c>
      <c r="D37" s="178"/>
      <c r="E37" s="177">
        <v>1</v>
      </c>
      <c r="F37" s="177"/>
      <c r="G37" s="180">
        <v>0</v>
      </c>
      <c r="H37" s="181"/>
      <c r="I37" s="180">
        <v>0</v>
      </c>
      <c r="J37" s="181"/>
      <c r="K37" s="177">
        <v>0</v>
      </c>
      <c r="L37" s="177"/>
      <c r="M37" s="177">
        <v>0</v>
      </c>
      <c r="N37" s="177"/>
      <c r="O37" s="177">
        <v>0</v>
      </c>
      <c r="P37" s="177"/>
      <c r="Q37" s="178">
        <v>0</v>
      </c>
      <c r="R37" s="178"/>
    </row>
  </sheetData>
  <mergeCells count="158">
    <mergeCell ref="O37:P37"/>
    <mergeCell ref="Q37:R37"/>
    <mergeCell ref="M36:N36"/>
    <mergeCell ref="O36:P36"/>
    <mergeCell ref="Q36:R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Q34:R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A34:B34"/>
    <mergeCell ref="C34:D34"/>
    <mergeCell ref="E34:F34"/>
    <mergeCell ref="G34:H34"/>
    <mergeCell ref="I34:J34"/>
    <mergeCell ref="K34:L34"/>
    <mergeCell ref="O34:P34"/>
    <mergeCell ref="Q32:R32"/>
    <mergeCell ref="A33:B33"/>
    <mergeCell ref="C33:D33"/>
    <mergeCell ref="E33:F33"/>
    <mergeCell ref="G33:H33"/>
    <mergeCell ref="I33:J33"/>
    <mergeCell ref="K33:L33"/>
    <mergeCell ref="O33:P33"/>
    <mergeCell ref="Q33:R33"/>
    <mergeCell ref="M32:N32"/>
    <mergeCell ref="O32:P32"/>
    <mergeCell ref="K31:L31"/>
    <mergeCell ref="M31:N31"/>
    <mergeCell ref="O31:P31"/>
    <mergeCell ref="M34:N34"/>
    <mergeCell ref="M33:N33"/>
    <mergeCell ref="A32:B32"/>
    <mergeCell ref="C32:D32"/>
    <mergeCell ref="E32:F32"/>
    <mergeCell ref="G32:H32"/>
    <mergeCell ref="I32:J32"/>
    <mergeCell ref="K32:L32"/>
    <mergeCell ref="G29:H29"/>
    <mergeCell ref="I29:J29"/>
    <mergeCell ref="Q31:R31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K29:L29"/>
    <mergeCell ref="M29:N29"/>
    <mergeCell ref="O29:P29"/>
    <mergeCell ref="Q29:R29"/>
    <mergeCell ref="A29:B29"/>
    <mergeCell ref="C29:D29"/>
    <mergeCell ref="E29:F29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2:B22"/>
    <mergeCell ref="K22:L22"/>
    <mergeCell ref="M22:N22"/>
    <mergeCell ref="K19:L19"/>
    <mergeCell ref="M19:N19"/>
    <mergeCell ref="A24:B27"/>
    <mergeCell ref="C24:J24"/>
    <mergeCell ref="K24:R24"/>
    <mergeCell ref="C25:J25"/>
    <mergeCell ref="K25:R25"/>
    <mergeCell ref="C26:D27"/>
    <mergeCell ref="E26:F27"/>
    <mergeCell ref="G26:H27"/>
    <mergeCell ref="I26:J27"/>
    <mergeCell ref="K26:L27"/>
    <mergeCell ref="M26:N27"/>
    <mergeCell ref="O26:P27"/>
    <mergeCell ref="Q26:R27"/>
    <mergeCell ref="A21:B21"/>
    <mergeCell ref="A20:B20"/>
    <mergeCell ref="K20:L20"/>
    <mergeCell ref="M20:N20"/>
    <mergeCell ref="M15:N15"/>
    <mergeCell ref="A16:B16"/>
    <mergeCell ref="K16:L16"/>
    <mergeCell ref="M16:N16"/>
    <mergeCell ref="A17:B17"/>
    <mergeCell ref="K17:L17"/>
    <mergeCell ref="M17:N17"/>
    <mergeCell ref="K21:L21"/>
    <mergeCell ref="M21:N21"/>
    <mergeCell ref="A18:B18"/>
    <mergeCell ref="K18:L18"/>
    <mergeCell ref="M18:N18"/>
    <mergeCell ref="A19:B19"/>
    <mergeCell ref="A13:B13"/>
    <mergeCell ref="K13:L13"/>
    <mergeCell ref="M13:N13"/>
    <mergeCell ref="K10:L12"/>
    <mergeCell ref="M10:R10"/>
    <mergeCell ref="C11:C12"/>
    <mergeCell ref="D11:D12"/>
    <mergeCell ref="F11:F12"/>
    <mergeCell ref="G11:G12"/>
    <mergeCell ref="H11:H12"/>
    <mergeCell ref="I11:I12"/>
    <mergeCell ref="J11:J12"/>
    <mergeCell ref="M11:N12"/>
    <mergeCell ref="O11:P11"/>
    <mergeCell ref="Q11:R11"/>
    <mergeCell ref="A14:B14"/>
    <mergeCell ref="K14:L14"/>
    <mergeCell ref="M14:N14"/>
    <mergeCell ref="A15:B15"/>
    <mergeCell ref="K15:L15"/>
    <mergeCell ref="O4:P4"/>
    <mergeCell ref="Q4:R4"/>
    <mergeCell ref="O5:P5"/>
    <mergeCell ref="Q5:R5"/>
    <mergeCell ref="A6:R6"/>
    <mergeCell ref="A7:R7"/>
    <mergeCell ref="A8:R8"/>
    <mergeCell ref="A9:B12"/>
    <mergeCell ref="C9:F9"/>
    <mergeCell ref="G9:R9"/>
    <mergeCell ref="C10:F10"/>
    <mergeCell ref="G10:J10"/>
    <mergeCell ref="E11:E1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85" zoomScaleNormal="85" workbookViewId="0" topLeftCell="A4">
      <selection activeCell="M17" sqref="M17:N17"/>
    </sheetView>
  </sheetViews>
  <sheetFormatPr defaultColWidth="9.28125" defaultRowHeight="15"/>
  <cols>
    <col min="1" max="1" width="16.7109375" style="19" customWidth="1"/>
    <col min="2" max="2" width="20.57421875" style="19" customWidth="1"/>
    <col min="3" max="18" width="12.7109375" style="19" customWidth="1"/>
    <col min="19" max="16384" width="9.28125" style="19" customWidth="1"/>
  </cols>
  <sheetData>
    <row r="1" s="4" customFormat="1" ht="31.5" customHeight="1" hidden="1">
      <c r="F1" s="11"/>
    </row>
    <row r="2" s="4" customFormat="1" ht="31.5" customHeight="1" hidden="1"/>
    <row r="3" s="4" customFormat="1" ht="28.5" customHeight="1" hidden="1"/>
    <row r="4" spans="1:18" ht="18" customHeight="1" thickBot="1">
      <c r="A4" s="1" t="s">
        <v>31</v>
      </c>
      <c r="B4" s="2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92" t="s">
        <v>22</v>
      </c>
      <c r="P4" s="86"/>
      <c r="Q4" s="92" t="s">
        <v>26</v>
      </c>
      <c r="R4" s="86"/>
    </row>
    <row r="5" spans="1:18" ht="18" customHeight="1" thickBot="1">
      <c r="A5" s="1" t="s">
        <v>32</v>
      </c>
      <c r="B5" s="24" t="s">
        <v>46</v>
      </c>
      <c r="C5" s="2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92" t="s">
        <v>58</v>
      </c>
      <c r="P5" s="86"/>
      <c r="Q5" s="92" t="s">
        <v>27</v>
      </c>
      <c r="R5" s="86"/>
    </row>
    <row r="6" spans="1:18" ht="36" customHeight="1">
      <c r="A6" s="182" t="s">
        <v>63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1:18" ht="24" customHeight="1">
      <c r="A7" s="94" t="s">
        <v>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20.1" customHeight="1">
      <c r="A8" s="95" t="s">
        <v>34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s="43" customFormat="1" ht="20.1" customHeight="1">
      <c r="A9" s="96" t="s">
        <v>35</v>
      </c>
      <c r="B9" s="97"/>
      <c r="C9" s="102" t="s">
        <v>47</v>
      </c>
      <c r="D9" s="102"/>
      <c r="E9" s="102"/>
      <c r="F9" s="103"/>
      <c r="G9" s="104" t="s">
        <v>54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s="43" customFormat="1" ht="20.1" customHeight="1">
      <c r="A10" s="98"/>
      <c r="B10" s="99"/>
      <c r="C10" s="105" t="s">
        <v>48</v>
      </c>
      <c r="D10" s="105"/>
      <c r="E10" s="105"/>
      <c r="F10" s="106"/>
      <c r="G10" s="79" t="s">
        <v>48</v>
      </c>
      <c r="H10" s="98"/>
      <c r="I10" s="98"/>
      <c r="J10" s="107"/>
      <c r="K10" s="88" t="s">
        <v>55</v>
      </c>
      <c r="L10" s="122"/>
      <c r="M10" s="125" t="s">
        <v>57</v>
      </c>
      <c r="N10" s="125"/>
      <c r="O10" s="125"/>
      <c r="P10" s="125"/>
      <c r="Q10" s="125"/>
      <c r="R10" s="125"/>
    </row>
    <row r="11" spans="1:18" s="43" customFormat="1" ht="20.1" customHeight="1">
      <c r="A11" s="98"/>
      <c r="B11" s="99"/>
      <c r="C11" s="122" t="s">
        <v>49</v>
      </c>
      <c r="D11" s="122" t="s">
        <v>52</v>
      </c>
      <c r="E11" s="108" t="s">
        <v>53</v>
      </c>
      <c r="F11" s="108" t="s">
        <v>8</v>
      </c>
      <c r="G11" s="122" t="s">
        <v>49</v>
      </c>
      <c r="H11" s="122" t="s">
        <v>52</v>
      </c>
      <c r="I11" s="108" t="s">
        <v>53</v>
      </c>
      <c r="J11" s="122" t="s">
        <v>8</v>
      </c>
      <c r="K11" s="79"/>
      <c r="L11" s="107"/>
      <c r="M11" s="126" t="s">
        <v>49</v>
      </c>
      <c r="N11" s="122"/>
      <c r="O11" s="90" t="s">
        <v>59</v>
      </c>
      <c r="P11" s="127"/>
      <c r="Q11" s="125" t="s">
        <v>62</v>
      </c>
      <c r="R11" s="125"/>
    </row>
    <row r="12" spans="1:18" s="43" customFormat="1" ht="20.1" customHeight="1">
      <c r="A12" s="100"/>
      <c r="B12" s="101"/>
      <c r="C12" s="124"/>
      <c r="D12" s="124"/>
      <c r="E12" s="109"/>
      <c r="F12" s="109"/>
      <c r="G12" s="124"/>
      <c r="H12" s="124"/>
      <c r="I12" s="109"/>
      <c r="J12" s="124"/>
      <c r="K12" s="123"/>
      <c r="L12" s="124"/>
      <c r="M12" s="100"/>
      <c r="N12" s="124"/>
      <c r="O12" s="27" t="s">
        <v>60</v>
      </c>
      <c r="P12" s="27" t="s">
        <v>61</v>
      </c>
      <c r="Q12" s="40" t="s">
        <v>60</v>
      </c>
      <c r="R12" s="22" t="s">
        <v>61</v>
      </c>
    </row>
    <row r="13" spans="1:18" s="44" customFormat="1" ht="20.1" customHeight="1">
      <c r="A13" s="116" t="s">
        <v>64</v>
      </c>
      <c r="B13" s="117"/>
      <c r="C13" s="28">
        <f aca="true" t="shared" si="0" ref="C13:C20">D13+E13+F13</f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120">
        <v>0</v>
      </c>
      <c r="L13" s="121"/>
      <c r="M13" s="120">
        <f aca="true" t="shared" si="1" ref="M13:M20">SUM(O13:R13)</f>
        <v>0</v>
      </c>
      <c r="N13" s="121"/>
      <c r="O13" s="34">
        <v>0</v>
      </c>
      <c r="P13" s="34">
        <v>0</v>
      </c>
      <c r="Q13" s="34">
        <v>0</v>
      </c>
      <c r="R13" s="41">
        <v>0</v>
      </c>
    </row>
    <row r="14" spans="1:18" s="44" customFormat="1" ht="20.1" customHeight="1">
      <c r="A14" s="128" t="s">
        <v>65</v>
      </c>
      <c r="B14" s="129"/>
      <c r="C14" s="28">
        <f t="shared" si="0"/>
        <v>0</v>
      </c>
      <c r="D14" s="35">
        <v>0</v>
      </c>
      <c r="E14" s="35">
        <v>0</v>
      </c>
      <c r="F14" s="35">
        <v>0</v>
      </c>
      <c r="G14" s="50">
        <v>0</v>
      </c>
      <c r="H14" s="50">
        <v>0</v>
      </c>
      <c r="I14" s="50">
        <v>0</v>
      </c>
      <c r="J14" s="36">
        <v>0</v>
      </c>
      <c r="K14" s="130">
        <v>0</v>
      </c>
      <c r="L14" s="131"/>
      <c r="M14" s="130">
        <f t="shared" si="1"/>
        <v>0</v>
      </c>
      <c r="N14" s="131"/>
      <c r="O14" s="36">
        <v>0</v>
      </c>
      <c r="P14" s="36">
        <v>0</v>
      </c>
      <c r="Q14" s="36">
        <v>0</v>
      </c>
      <c r="R14" s="42">
        <v>0</v>
      </c>
    </row>
    <row r="15" spans="1:18" s="44" customFormat="1" ht="20.1" customHeight="1">
      <c r="A15" s="128" t="s">
        <v>66</v>
      </c>
      <c r="B15" s="129"/>
      <c r="C15" s="28">
        <f t="shared" si="0"/>
        <v>0</v>
      </c>
      <c r="D15" s="36">
        <v>0</v>
      </c>
      <c r="E15" s="36">
        <v>0</v>
      </c>
      <c r="F15" s="36">
        <v>0</v>
      </c>
      <c r="G15" s="36">
        <f aca="true" t="shared" si="2" ref="G15:G20">H15+I15+J15</f>
        <v>0</v>
      </c>
      <c r="H15" s="36">
        <v>0</v>
      </c>
      <c r="I15" s="36">
        <v>0</v>
      </c>
      <c r="J15" s="36">
        <v>0</v>
      </c>
      <c r="K15" s="130">
        <v>0</v>
      </c>
      <c r="L15" s="131"/>
      <c r="M15" s="130">
        <f t="shared" si="1"/>
        <v>0</v>
      </c>
      <c r="N15" s="131"/>
      <c r="O15" s="36">
        <v>0</v>
      </c>
      <c r="P15" s="36">
        <v>0</v>
      </c>
      <c r="Q15" s="36">
        <v>0</v>
      </c>
      <c r="R15" s="42">
        <v>0</v>
      </c>
    </row>
    <row r="16" spans="1:18" s="44" customFormat="1" ht="20.1" customHeight="1">
      <c r="A16" s="128" t="s">
        <v>67</v>
      </c>
      <c r="B16" s="129"/>
      <c r="C16" s="28">
        <f t="shared" si="0"/>
        <v>0</v>
      </c>
      <c r="D16" s="36">
        <v>0</v>
      </c>
      <c r="E16" s="36">
        <v>0</v>
      </c>
      <c r="F16" s="36">
        <v>0</v>
      </c>
      <c r="G16" s="36">
        <f t="shared" si="2"/>
        <v>0</v>
      </c>
      <c r="H16" s="36">
        <v>0</v>
      </c>
      <c r="I16" s="36">
        <v>0</v>
      </c>
      <c r="J16" s="36">
        <v>0</v>
      </c>
      <c r="K16" s="130">
        <v>0</v>
      </c>
      <c r="L16" s="131"/>
      <c r="M16" s="130">
        <f t="shared" si="1"/>
        <v>0</v>
      </c>
      <c r="N16" s="131"/>
      <c r="O16" s="36">
        <v>0</v>
      </c>
      <c r="P16" s="36">
        <v>0</v>
      </c>
      <c r="Q16" s="36">
        <v>0</v>
      </c>
      <c r="R16" s="42">
        <v>0</v>
      </c>
    </row>
    <row r="17" spans="1:18" s="44" customFormat="1" ht="20.1" customHeight="1">
      <c r="A17" s="128" t="s">
        <v>68</v>
      </c>
      <c r="B17" s="129"/>
      <c r="C17" s="28">
        <f t="shared" si="0"/>
        <v>0</v>
      </c>
      <c r="D17" s="36">
        <v>0</v>
      </c>
      <c r="E17" s="36">
        <v>0</v>
      </c>
      <c r="F17" s="36">
        <v>0</v>
      </c>
      <c r="G17" s="36">
        <f t="shared" si="2"/>
        <v>0</v>
      </c>
      <c r="H17" s="36">
        <v>0</v>
      </c>
      <c r="I17" s="36">
        <v>0</v>
      </c>
      <c r="J17" s="36">
        <v>0</v>
      </c>
      <c r="K17" s="130">
        <v>0</v>
      </c>
      <c r="L17" s="131"/>
      <c r="M17" s="130">
        <f t="shared" si="1"/>
        <v>0</v>
      </c>
      <c r="N17" s="131"/>
      <c r="O17" s="36">
        <v>0</v>
      </c>
      <c r="P17" s="36">
        <v>0</v>
      </c>
      <c r="Q17" s="36">
        <v>0</v>
      </c>
      <c r="R17" s="42">
        <v>0</v>
      </c>
    </row>
    <row r="18" spans="1:18" ht="20.1" customHeight="1">
      <c r="A18" s="110" t="s">
        <v>69</v>
      </c>
      <c r="B18" s="111"/>
      <c r="C18" s="29">
        <f t="shared" si="0"/>
        <v>0</v>
      </c>
      <c r="D18" s="37">
        <v>0</v>
      </c>
      <c r="E18" s="37">
        <v>0</v>
      </c>
      <c r="F18" s="37">
        <v>0</v>
      </c>
      <c r="G18" s="37">
        <f t="shared" si="2"/>
        <v>0</v>
      </c>
      <c r="H18" s="36">
        <v>0</v>
      </c>
      <c r="I18" s="36">
        <v>0</v>
      </c>
      <c r="J18" s="36">
        <v>0</v>
      </c>
      <c r="K18" s="112">
        <v>0</v>
      </c>
      <c r="L18" s="113"/>
      <c r="M18" s="112">
        <f t="shared" si="1"/>
        <v>0</v>
      </c>
      <c r="N18" s="113"/>
      <c r="O18" s="36">
        <v>0</v>
      </c>
      <c r="P18" s="36">
        <v>0</v>
      </c>
      <c r="Q18" s="36">
        <v>0</v>
      </c>
      <c r="R18" s="42">
        <v>0</v>
      </c>
    </row>
    <row r="19" spans="1:18" ht="20.1" customHeight="1">
      <c r="A19" s="114" t="s">
        <v>70</v>
      </c>
      <c r="B19" s="115"/>
      <c r="C19" s="30">
        <f t="shared" si="0"/>
        <v>0</v>
      </c>
      <c r="D19" s="35">
        <v>0</v>
      </c>
      <c r="E19" s="35">
        <v>0</v>
      </c>
      <c r="F19" s="35">
        <v>0</v>
      </c>
      <c r="G19" s="35">
        <f t="shared" si="2"/>
        <v>0</v>
      </c>
      <c r="H19" s="36">
        <v>0</v>
      </c>
      <c r="I19" s="36">
        <v>0</v>
      </c>
      <c r="J19" s="36">
        <v>0</v>
      </c>
      <c r="K19" s="130">
        <v>0</v>
      </c>
      <c r="L19" s="131"/>
      <c r="M19" s="130">
        <f t="shared" si="1"/>
        <v>0</v>
      </c>
      <c r="N19" s="131"/>
      <c r="O19" s="36">
        <v>0</v>
      </c>
      <c r="P19" s="36">
        <v>0</v>
      </c>
      <c r="Q19" s="36">
        <v>0</v>
      </c>
      <c r="R19" s="42">
        <v>0</v>
      </c>
    </row>
    <row r="20" spans="1:18" ht="20.1" customHeight="1">
      <c r="A20" s="114" t="s">
        <v>71</v>
      </c>
      <c r="B20" s="115"/>
      <c r="C20" s="30">
        <f t="shared" si="0"/>
        <v>0</v>
      </c>
      <c r="D20" s="36">
        <v>0</v>
      </c>
      <c r="E20" s="36">
        <v>0</v>
      </c>
      <c r="F20" s="36">
        <v>0</v>
      </c>
      <c r="G20" s="35">
        <f t="shared" si="2"/>
        <v>0</v>
      </c>
      <c r="H20" s="36">
        <v>0</v>
      </c>
      <c r="I20" s="36">
        <v>0</v>
      </c>
      <c r="J20" s="36">
        <v>0</v>
      </c>
      <c r="K20" s="130">
        <v>0</v>
      </c>
      <c r="L20" s="131"/>
      <c r="M20" s="130">
        <f t="shared" si="1"/>
        <v>0</v>
      </c>
      <c r="N20" s="131"/>
      <c r="O20" s="36">
        <v>0</v>
      </c>
      <c r="P20" s="36">
        <v>0</v>
      </c>
      <c r="Q20" s="36">
        <v>0</v>
      </c>
      <c r="R20" s="42">
        <v>0</v>
      </c>
    </row>
    <row r="21" spans="1:18" ht="20.1" customHeight="1">
      <c r="A21" s="186" t="s">
        <v>72</v>
      </c>
      <c r="B21" s="186"/>
      <c r="C21" s="30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30">
        <v>0</v>
      </c>
      <c r="L21" s="131"/>
      <c r="M21" s="130">
        <f aca="true" t="shared" si="3" ref="M21:M23">SUM(O21:R21)</f>
        <v>0</v>
      </c>
      <c r="N21" s="131"/>
      <c r="O21" s="36">
        <v>0</v>
      </c>
      <c r="P21" s="36">
        <v>0</v>
      </c>
      <c r="Q21" s="36">
        <v>0</v>
      </c>
      <c r="R21" s="42">
        <v>0</v>
      </c>
    </row>
    <row r="22" spans="1:18" ht="20.1" customHeight="1">
      <c r="A22" s="186" t="s">
        <v>73</v>
      </c>
      <c r="B22" s="186"/>
      <c r="C22" s="30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130">
        <v>0</v>
      </c>
      <c r="L22" s="131"/>
      <c r="M22" s="130">
        <f t="shared" si="3"/>
        <v>0</v>
      </c>
      <c r="N22" s="131"/>
      <c r="O22" s="36">
        <v>0</v>
      </c>
      <c r="P22" s="36">
        <v>0</v>
      </c>
      <c r="Q22" s="36">
        <v>0</v>
      </c>
      <c r="R22" s="42">
        <v>0</v>
      </c>
    </row>
    <row r="23" spans="1:18" ht="20.1" customHeight="1">
      <c r="A23" s="186" t="s">
        <v>74</v>
      </c>
      <c r="B23" s="186"/>
      <c r="C23" s="30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130">
        <v>0</v>
      </c>
      <c r="L23" s="131"/>
      <c r="M23" s="130">
        <f t="shared" si="3"/>
        <v>0</v>
      </c>
      <c r="N23" s="131"/>
      <c r="O23" s="36">
        <v>0</v>
      </c>
      <c r="P23" s="36">
        <v>0</v>
      </c>
      <c r="Q23" s="36">
        <v>0</v>
      </c>
      <c r="R23" s="42">
        <v>0</v>
      </c>
    </row>
    <row r="24" spans="1:18" ht="20.1" customHeight="1">
      <c r="A24" s="114" t="s">
        <v>75</v>
      </c>
      <c r="B24" s="114"/>
      <c r="C24" s="30">
        <f>D24+E24+F24</f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130">
        <v>0</v>
      </c>
      <c r="L24" s="200"/>
      <c r="M24" s="130">
        <f>SUM(O24:R24)</f>
        <v>0</v>
      </c>
      <c r="N24" s="200"/>
      <c r="O24" s="36">
        <v>0</v>
      </c>
      <c r="P24" s="36">
        <v>0</v>
      </c>
      <c r="Q24" s="36">
        <v>0</v>
      </c>
      <c r="R24" s="42">
        <v>0</v>
      </c>
    </row>
    <row r="25" spans="1:18" ht="20.1" customHeight="1" thickBot="1">
      <c r="A25" s="136" t="s">
        <v>76</v>
      </c>
      <c r="B25" s="136"/>
      <c r="C25" s="31">
        <v>0</v>
      </c>
      <c r="D25" s="49">
        <v>0</v>
      </c>
      <c r="E25" s="49">
        <v>0</v>
      </c>
      <c r="F25" s="49">
        <v>0</v>
      </c>
      <c r="G25" s="48">
        <v>0</v>
      </c>
      <c r="H25" s="49">
        <v>0</v>
      </c>
      <c r="I25" s="49">
        <v>0</v>
      </c>
      <c r="J25" s="49">
        <v>0</v>
      </c>
      <c r="K25" s="138">
        <v>0</v>
      </c>
      <c r="L25" s="185"/>
      <c r="M25" s="138">
        <v>0</v>
      </c>
      <c r="N25" s="185"/>
      <c r="O25" s="38">
        <v>0</v>
      </c>
      <c r="P25" s="38">
        <v>0</v>
      </c>
      <c r="Q25" s="38">
        <v>0</v>
      </c>
      <c r="R25" s="39">
        <v>0</v>
      </c>
    </row>
    <row r="26" spans="1:18" ht="20.1" customHeight="1" thickBot="1">
      <c r="A26" s="23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20.1" customHeight="1">
      <c r="A27" s="140" t="s">
        <v>35</v>
      </c>
      <c r="B27" s="198"/>
      <c r="C27" s="146" t="s">
        <v>50</v>
      </c>
      <c r="D27" s="146"/>
      <c r="E27" s="146"/>
      <c r="F27" s="146"/>
      <c r="G27" s="146"/>
      <c r="H27" s="146"/>
      <c r="I27" s="146"/>
      <c r="J27" s="146"/>
      <c r="K27" s="148" t="s">
        <v>56</v>
      </c>
      <c r="L27" s="148"/>
      <c r="M27" s="148"/>
      <c r="N27" s="148"/>
      <c r="O27" s="148"/>
      <c r="P27" s="148"/>
      <c r="Q27" s="148"/>
      <c r="R27" s="149"/>
    </row>
    <row r="28" spans="1:18" ht="20.1" customHeight="1">
      <c r="A28" s="199"/>
      <c r="B28" s="198"/>
      <c r="C28" s="150" t="s">
        <v>51</v>
      </c>
      <c r="D28" s="150"/>
      <c r="E28" s="150"/>
      <c r="F28" s="150"/>
      <c r="G28" s="150"/>
      <c r="H28" s="150"/>
      <c r="I28" s="150"/>
      <c r="J28" s="150"/>
      <c r="K28" s="152" t="s">
        <v>51</v>
      </c>
      <c r="L28" s="152"/>
      <c r="M28" s="152"/>
      <c r="N28" s="152"/>
      <c r="O28" s="152"/>
      <c r="P28" s="152"/>
      <c r="Q28" s="152"/>
      <c r="R28" s="153"/>
    </row>
    <row r="29" spans="1:18" ht="20.1" customHeight="1">
      <c r="A29" s="199"/>
      <c r="B29" s="198"/>
      <c r="C29" s="150" t="s">
        <v>49</v>
      </c>
      <c r="D29" s="150"/>
      <c r="E29" s="152" t="s">
        <v>52</v>
      </c>
      <c r="F29" s="152"/>
      <c r="G29" s="152" t="s">
        <v>53</v>
      </c>
      <c r="H29" s="152"/>
      <c r="I29" s="152" t="s">
        <v>8</v>
      </c>
      <c r="J29" s="152"/>
      <c r="K29" s="152" t="s">
        <v>49</v>
      </c>
      <c r="L29" s="152"/>
      <c r="M29" s="152" t="s">
        <v>52</v>
      </c>
      <c r="N29" s="152"/>
      <c r="O29" s="152" t="s">
        <v>53</v>
      </c>
      <c r="P29" s="152"/>
      <c r="Q29" s="152" t="s">
        <v>8</v>
      </c>
      <c r="R29" s="153"/>
    </row>
    <row r="30" spans="1:18" ht="20.1" customHeight="1" thickBot="1">
      <c r="A30" s="199"/>
      <c r="B30" s="198"/>
      <c r="C30" s="150"/>
      <c r="D30" s="150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/>
    </row>
    <row r="31" spans="1:18" ht="20.1" customHeight="1">
      <c r="A31" s="158" t="s">
        <v>64</v>
      </c>
      <c r="B31" s="158"/>
      <c r="C31" s="160">
        <f aca="true" t="shared" si="4" ref="C31:C36">E31+G31+I31</f>
        <v>1</v>
      </c>
      <c r="D31" s="184"/>
      <c r="E31" s="164">
        <v>1</v>
      </c>
      <c r="F31" s="184"/>
      <c r="G31" s="162">
        <v>0</v>
      </c>
      <c r="H31" s="163"/>
      <c r="I31" s="162">
        <v>0</v>
      </c>
      <c r="J31" s="163"/>
      <c r="K31" s="162">
        <f aca="true" t="shared" si="5" ref="K31:K36">M31+O31+Q31</f>
        <v>0</v>
      </c>
      <c r="L31" s="163"/>
      <c r="M31" s="162">
        <v>0</v>
      </c>
      <c r="N31" s="163"/>
      <c r="O31" s="162">
        <v>0</v>
      </c>
      <c r="P31" s="163"/>
      <c r="Q31" s="162">
        <v>0</v>
      </c>
      <c r="R31" s="162"/>
    </row>
    <row r="32" spans="1:18" ht="20.1" customHeight="1">
      <c r="A32" s="168" t="s">
        <v>65</v>
      </c>
      <c r="B32" s="168"/>
      <c r="C32" s="170">
        <f t="shared" si="4"/>
        <v>1</v>
      </c>
      <c r="D32" s="183"/>
      <c r="E32" s="167">
        <v>1</v>
      </c>
      <c r="F32" s="183"/>
      <c r="G32" s="165">
        <v>0</v>
      </c>
      <c r="H32" s="166"/>
      <c r="I32" s="165">
        <v>0</v>
      </c>
      <c r="J32" s="166"/>
      <c r="K32" s="165">
        <f t="shared" si="5"/>
        <v>0</v>
      </c>
      <c r="L32" s="166"/>
      <c r="M32" s="165">
        <v>0</v>
      </c>
      <c r="N32" s="166"/>
      <c r="O32" s="165">
        <v>0</v>
      </c>
      <c r="P32" s="166"/>
      <c r="Q32" s="165">
        <v>0</v>
      </c>
      <c r="R32" s="165"/>
    </row>
    <row r="33" spans="1:18" ht="20.1" customHeight="1">
      <c r="A33" s="168" t="s">
        <v>66</v>
      </c>
      <c r="B33" s="168"/>
      <c r="C33" s="170">
        <f t="shared" si="4"/>
        <v>1</v>
      </c>
      <c r="D33" s="183"/>
      <c r="E33" s="167">
        <v>1</v>
      </c>
      <c r="F33" s="183"/>
      <c r="G33" s="165">
        <v>0</v>
      </c>
      <c r="H33" s="166"/>
      <c r="I33" s="165">
        <v>0</v>
      </c>
      <c r="J33" s="166"/>
      <c r="K33" s="165">
        <f t="shared" si="5"/>
        <v>0</v>
      </c>
      <c r="L33" s="166"/>
      <c r="M33" s="165">
        <v>0</v>
      </c>
      <c r="N33" s="166"/>
      <c r="O33" s="165">
        <v>0</v>
      </c>
      <c r="P33" s="166"/>
      <c r="Q33" s="165">
        <v>0</v>
      </c>
      <c r="R33" s="165"/>
    </row>
    <row r="34" spans="1:18" ht="20.1" customHeight="1">
      <c r="A34" s="168" t="s">
        <v>67</v>
      </c>
      <c r="B34" s="168"/>
      <c r="C34" s="170">
        <f t="shared" si="4"/>
        <v>1</v>
      </c>
      <c r="D34" s="183"/>
      <c r="E34" s="167">
        <v>1</v>
      </c>
      <c r="F34" s="183"/>
      <c r="G34" s="165">
        <v>0</v>
      </c>
      <c r="H34" s="166"/>
      <c r="I34" s="165">
        <v>0</v>
      </c>
      <c r="J34" s="166"/>
      <c r="K34" s="194">
        <f t="shared" si="5"/>
        <v>0</v>
      </c>
      <c r="L34" s="192"/>
      <c r="M34" s="165">
        <v>0</v>
      </c>
      <c r="N34" s="166"/>
      <c r="O34" s="165">
        <v>0</v>
      </c>
      <c r="P34" s="166"/>
      <c r="Q34" s="194">
        <v>0</v>
      </c>
      <c r="R34" s="194"/>
    </row>
    <row r="35" spans="1:18" ht="20.1" customHeight="1">
      <c r="A35" s="168" t="s">
        <v>68</v>
      </c>
      <c r="B35" s="168"/>
      <c r="C35" s="170">
        <f t="shared" si="4"/>
        <v>1</v>
      </c>
      <c r="D35" s="183"/>
      <c r="E35" s="167">
        <v>1</v>
      </c>
      <c r="F35" s="183"/>
      <c r="G35" s="165">
        <v>0</v>
      </c>
      <c r="H35" s="166"/>
      <c r="I35" s="165">
        <v>0</v>
      </c>
      <c r="J35" s="166"/>
      <c r="K35" s="194">
        <f t="shared" si="5"/>
        <v>0</v>
      </c>
      <c r="L35" s="192"/>
      <c r="M35" s="165">
        <v>0</v>
      </c>
      <c r="N35" s="166"/>
      <c r="O35" s="165">
        <v>0</v>
      </c>
      <c r="P35" s="166"/>
      <c r="Q35" s="194">
        <v>0</v>
      </c>
      <c r="R35" s="194"/>
    </row>
    <row r="36" spans="1:18" ht="20.1" customHeight="1">
      <c r="A36" s="114" t="s">
        <v>69</v>
      </c>
      <c r="B36" s="114"/>
      <c r="C36" s="170">
        <f t="shared" si="4"/>
        <v>0</v>
      </c>
      <c r="D36" s="183"/>
      <c r="E36" s="166">
        <v>0</v>
      </c>
      <c r="F36" s="183"/>
      <c r="G36" s="171">
        <v>0</v>
      </c>
      <c r="H36" s="166"/>
      <c r="I36" s="166">
        <v>0</v>
      </c>
      <c r="J36" s="166"/>
      <c r="K36" s="192">
        <f t="shared" si="5"/>
        <v>1</v>
      </c>
      <c r="L36" s="192"/>
      <c r="M36" s="166">
        <v>0</v>
      </c>
      <c r="N36" s="166"/>
      <c r="O36" s="166">
        <v>0</v>
      </c>
      <c r="P36" s="166"/>
      <c r="Q36" s="194">
        <v>1</v>
      </c>
      <c r="R36" s="194"/>
    </row>
    <row r="37" spans="1:18" ht="20.1" customHeight="1">
      <c r="A37" s="186" t="s">
        <v>70</v>
      </c>
      <c r="B37" s="186"/>
      <c r="C37" s="170">
        <v>0</v>
      </c>
      <c r="D37" s="183"/>
      <c r="E37" s="165">
        <v>0</v>
      </c>
      <c r="F37" s="183"/>
      <c r="G37" s="167">
        <v>0</v>
      </c>
      <c r="H37" s="183"/>
      <c r="I37" s="165">
        <v>0</v>
      </c>
      <c r="J37" s="166"/>
      <c r="K37" s="187">
        <v>1</v>
      </c>
      <c r="L37" s="187"/>
      <c r="M37" s="165">
        <v>0</v>
      </c>
      <c r="N37" s="166"/>
      <c r="O37" s="165">
        <v>0</v>
      </c>
      <c r="P37" s="166"/>
      <c r="Q37" s="201">
        <v>1</v>
      </c>
      <c r="R37" s="201"/>
    </row>
    <row r="38" spans="1:18" ht="20.1" customHeight="1">
      <c r="A38" s="114" t="s">
        <v>71</v>
      </c>
      <c r="B38" s="114"/>
      <c r="C38" s="170">
        <f>E38+G38+I38</f>
        <v>0</v>
      </c>
      <c r="D38" s="183"/>
      <c r="E38" s="165">
        <v>0</v>
      </c>
      <c r="F38" s="183"/>
      <c r="G38" s="167">
        <v>0</v>
      </c>
      <c r="H38" s="183"/>
      <c r="I38" s="165">
        <v>0</v>
      </c>
      <c r="J38" s="166"/>
      <c r="K38" s="192">
        <f>M38+O38+Q38</f>
        <v>1</v>
      </c>
      <c r="L38" s="192"/>
      <c r="M38" s="165">
        <v>0</v>
      </c>
      <c r="N38" s="166"/>
      <c r="O38" s="165">
        <v>0</v>
      </c>
      <c r="P38" s="166"/>
      <c r="Q38" s="194">
        <v>1</v>
      </c>
      <c r="R38" s="194"/>
    </row>
    <row r="39" spans="1:18" ht="20.1" customHeight="1">
      <c r="A39" s="186" t="s">
        <v>72</v>
      </c>
      <c r="B39" s="186"/>
      <c r="C39" s="170">
        <v>0</v>
      </c>
      <c r="D39" s="183"/>
      <c r="E39" s="165">
        <v>0</v>
      </c>
      <c r="F39" s="183"/>
      <c r="G39" s="167">
        <v>0</v>
      </c>
      <c r="H39" s="183"/>
      <c r="I39" s="165">
        <v>0</v>
      </c>
      <c r="J39" s="166"/>
      <c r="K39" s="187">
        <v>1</v>
      </c>
      <c r="L39" s="187"/>
      <c r="M39" s="165">
        <v>0</v>
      </c>
      <c r="N39" s="166"/>
      <c r="O39" s="165">
        <v>0</v>
      </c>
      <c r="P39" s="166"/>
      <c r="Q39" s="201">
        <v>1</v>
      </c>
      <c r="R39" s="201"/>
    </row>
    <row r="40" spans="1:18" ht="20.1" customHeight="1">
      <c r="A40" s="186" t="s">
        <v>73</v>
      </c>
      <c r="B40" s="186"/>
      <c r="C40" s="170">
        <v>0</v>
      </c>
      <c r="D40" s="183"/>
      <c r="E40" s="165">
        <v>0</v>
      </c>
      <c r="F40" s="183"/>
      <c r="G40" s="167">
        <v>0</v>
      </c>
      <c r="H40" s="183"/>
      <c r="I40" s="165">
        <v>0</v>
      </c>
      <c r="J40" s="166"/>
      <c r="K40" s="187">
        <v>1</v>
      </c>
      <c r="L40" s="187"/>
      <c r="M40" s="165">
        <v>0</v>
      </c>
      <c r="N40" s="166"/>
      <c r="O40" s="165">
        <v>0</v>
      </c>
      <c r="P40" s="166"/>
      <c r="Q40" s="201">
        <v>1</v>
      </c>
      <c r="R40" s="201"/>
    </row>
    <row r="41" spans="1:18" ht="20.1" customHeight="1">
      <c r="A41" s="186" t="s">
        <v>74</v>
      </c>
      <c r="B41" s="186"/>
      <c r="C41" s="170">
        <v>0</v>
      </c>
      <c r="D41" s="183"/>
      <c r="E41" s="165">
        <v>0</v>
      </c>
      <c r="F41" s="183"/>
      <c r="G41" s="167">
        <v>0</v>
      </c>
      <c r="H41" s="183"/>
      <c r="I41" s="165">
        <v>0</v>
      </c>
      <c r="J41" s="166"/>
      <c r="K41" s="187">
        <v>1</v>
      </c>
      <c r="L41" s="187"/>
      <c r="M41" s="165">
        <v>0</v>
      </c>
      <c r="N41" s="166"/>
      <c r="O41" s="165">
        <v>0</v>
      </c>
      <c r="P41" s="166"/>
      <c r="Q41" s="201">
        <v>1</v>
      </c>
      <c r="R41" s="201"/>
    </row>
    <row r="42" spans="1:18" ht="20.1" customHeight="1">
      <c r="A42" s="114" t="s">
        <v>75</v>
      </c>
      <c r="B42" s="114"/>
      <c r="C42" s="170">
        <f>E42+G42+I42</f>
        <v>0</v>
      </c>
      <c r="D42" s="183"/>
      <c r="E42" s="166">
        <v>0</v>
      </c>
      <c r="F42" s="183"/>
      <c r="G42" s="166">
        <v>0</v>
      </c>
      <c r="H42" s="183"/>
      <c r="I42" s="167">
        <v>0</v>
      </c>
      <c r="J42" s="166"/>
      <c r="K42" s="192">
        <f>M42+O42+Q42</f>
        <v>1</v>
      </c>
      <c r="L42" s="193"/>
      <c r="M42" s="167">
        <v>0</v>
      </c>
      <c r="N42" s="166"/>
      <c r="O42" s="167">
        <v>0</v>
      </c>
      <c r="P42" s="166"/>
      <c r="Q42" s="194">
        <v>1</v>
      </c>
      <c r="R42" s="194"/>
    </row>
    <row r="43" spans="1:18" ht="20.1" customHeight="1" thickBot="1">
      <c r="A43" s="136" t="s">
        <v>76</v>
      </c>
      <c r="B43" s="136"/>
      <c r="C43" s="179">
        <v>0</v>
      </c>
      <c r="D43" s="195"/>
      <c r="E43" s="177">
        <v>0</v>
      </c>
      <c r="F43" s="195"/>
      <c r="G43" s="177">
        <v>0</v>
      </c>
      <c r="H43" s="195"/>
      <c r="I43" s="167">
        <v>0</v>
      </c>
      <c r="J43" s="166"/>
      <c r="K43" s="196">
        <v>1</v>
      </c>
      <c r="L43" s="197"/>
      <c r="M43" s="167">
        <v>0</v>
      </c>
      <c r="N43" s="166"/>
      <c r="O43" s="167">
        <v>0</v>
      </c>
      <c r="P43" s="166"/>
      <c r="Q43" s="188">
        <v>1</v>
      </c>
      <c r="R43" s="188"/>
    </row>
    <row r="44" spans="1:18" ht="20.1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</row>
    <row r="45" spans="1:18" s="20" customFormat="1" ht="20.1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20.1" customHeight="1">
      <c r="A47" s="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5" ht="18" customHeight="1">
      <c r="A48" s="4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5.6">
      <c r="A49" s="4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5.6">
      <c r="A50" s="4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5.6">
      <c r="A51" s="4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5.6">
      <c r="A52" s="4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5.6">
      <c r="A53" s="4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5.6">
      <c r="A54" s="4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.6">
      <c r="A55" s="4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5.6">
      <c r="A56" s="4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9" spans="1:9" ht="15.6">
      <c r="A59" s="45"/>
      <c r="B59" s="6"/>
      <c r="C59" s="6"/>
      <c r="D59" s="47"/>
      <c r="E59" s="47"/>
      <c r="F59" s="47"/>
      <c r="G59" s="47"/>
      <c r="H59" s="47"/>
      <c r="I59" s="47"/>
    </row>
    <row r="60" spans="1:9" ht="15.6">
      <c r="A60" s="45"/>
      <c r="B60" s="6"/>
      <c r="C60" s="6"/>
      <c r="D60" s="47"/>
      <c r="E60" s="47"/>
      <c r="F60" s="47"/>
      <c r="G60" s="47"/>
      <c r="H60" s="47"/>
      <c r="I60" s="47"/>
    </row>
    <row r="61" spans="1:9" ht="15.6">
      <c r="A61" s="45"/>
      <c r="B61" s="6"/>
      <c r="C61" s="6"/>
      <c r="D61" s="47"/>
      <c r="E61" s="47"/>
      <c r="F61" s="47"/>
      <c r="G61" s="47"/>
      <c r="H61" s="47"/>
      <c r="I61" s="47"/>
    </row>
    <row r="62" spans="1:9" ht="15.6">
      <c r="A62" s="45"/>
      <c r="B62" s="6"/>
      <c r="C62" s="6"/>
      <c r="D62" s="47"/>
      <c r="E62" s="47"/>
      <c r="F62" s="47"/>
      <c r="G62" s="47"/>
      <c r="H62" s="47"/>
      <c r="I62" s="47"/>
    </row>
    <row r="63" spans="1:9" ht="15.6">
      <c r="A63" s="45"/>
      <c r="B63" s="6"/>
      <c r="C63" s="6"/>
      <c r="D63" s="47"/>
      <c r="E63" s="47"/>
      <c r="F63" s="47"/>
      <c r="G63" s="47"/>
      <c r="H63" s="47"/>
      <c r="I63" s="47"/>
    </row>
    <row r="64" spans="1:9" ht="15.6">
      <c r="A64" s="45"/>
      <c r="B64" s="47"/>
      <c r="C64" s="47"/>
      <c r="D64" s="47"/>
      <c r="E64" s="47"/>
      <c r="F64" s="6"/>
      <c r="G64" s="47"/>
      <c r="H64" s="47"/>
      <c r="I64" s="6"/>
    </row>
    <row r="65" spans="1:9" ht="15.6">
      <c r="A65" s="45"/>
      <c r="B65" s="47"/>
      <c r="C65" s="47"/>
      <c r="D65" s="47"/>
      <c r="E65" s="47"/>
      <c r="F65" s="6"/>
      <c r="G65" s="47"/>
      <c r="H65" s="47"/>
      <c r="I65" s="6"/>
    </row>
    <row r="66" spans="1:9" ht="15.6">
      <c r="A66" s="45"/>
      <c r="B66" s="47"/>
      <c r="C66" s="47"/>
      <c r="D66" s="47"/>
      <c r="E66" s="47"/>
      <c r="F66" s="6"/>
      <c r="G66" s="47"/>
      <c r="H66" s="47"/>
      <c r="I66" s="6"/>
    </row>
    <row r="67" spans="1:9" ht="15.6">
      <c r="A67" s="45"/>
      <c r="B67" s="47"/>
      <c r="C67" s="47"/>
      <c r="D67" s="47"/>
      <c r="E67" s="47"/>
      <c r="F67" s="6"/>
      <c r="G67" s="47"/>
      <c r="H67" s="47"/>
      <c r="I67" s="6"/>
    </row>
  </sheetData>
  <mergeCells count="197">
    <mergeCell ref="Q34:R34"/>
    <mergeCell ref="I32:J32"/>
    <mergeCell ref="O37:P37"/>
    <mergeCell ref="O39:P39"/>
    <mergeCell ref="O40:P40"/>
    <mergeCell ref="O41:P41"/>
    <mergeCell ref="Q37:R37"/>
    <mergeCell ref="Q39:R39"/>
    <mergeCell ref="Q40:R40"/>
    <mergeCell ref="Q41:R41"/>
    <mergeCell ref="K39:L39"/>
    <mergeCell ref="K40:L40"/>
    <mergeCell ref="K41:L41"/>
    <mergeCell ref="M37:N37"/>
    <mergeCell ref="M39:N39"/>
    <mergeCell ref="M40:N40"/>
    <mergeCell ref="M41:N41"/>
    <mergeCell ref="K28:R28"/>
    <mergeCell ref="C28:J28"/>
    <mergeCell ref="A27:B30"/>
    <mergeCell ref="A21:B21"/>
    <mergeCell ref="A22:B22"/>
    <mergeCell ref="A23:B23"/>
    <mergeCell ref="E39:F39"/>
    <mergeCell ref="A25:B25"/>
    <mergeCell ref="M24:N24"/>
    <mergeCell ref="K24:L24"/>
    <mergeCell ref="A24:B24"/>
    <mergeCell ref="K27:R27"/>
    <mergeCell ref="C27:J27"/>
    <mergeCell ref="A31:B31"/>
    <mergeCell ref="Q32:R32"/>
    <mergeCell ref="O32:P32"/>
    <mergeCell ref="M32:N32"/>
    <mergeCell ref="K32:L32"/>
    <mergeCell ref="Q31:R31"/>
    <mergeCell ref="O31:P31"/>
    <mergeCell ref="M31:N31"/>
    <mergeCell ref="K31:L31"/>
    <mergeCell ref="I31:J31"/>
    <mergeCell ref="A33:B33"/>
    <mergeCell ref="A32:B32"/>
    <mergeCell ref="Q33:R33"/>
    <mergeCell ref="O33:P33"/>
    <mergeCell ref="M33:N33"/>
    <mergeCell ref="K33:L33"/>
    <mergeCell ref="I33:J33"/>
    <mergeCell ref="Q29:R30"/>
    <mergeCell ref="O29:P30"/>
    <mergeCell ref="M29:N30"/>
    <mergeCell ref="K29:L30"/>
    <mergeCell ref="I29:J30"/>
    <mergeCell ref="G29:H30"/>
    <mergeCell ref="E29:F30"/>
    <mergeCell ref="C29:D30"/>
    <mergeCell ref="A35:B35"/>
    <mergeCell ref="E38:F38"/>
    <mergeCell ref="C38:D38"/>
    <mergeCell ref="O34:P34"/>
    <mergeCell ref="M34:N34"/>
    <mergeCell ref="K34:L34"/>
    <mergeCell ref="I34:J34"/>
    <mergeCell ref="G34:H34"/>
    <mergeCell ref="E34:F34"/>
    <mergeCell ref="C34:D34"/>
    <mergeCell ref="A34:B34"/>
    <mergeCell ref="O35:P35"/>
    <mergeCell ref="M35:N35"/>
    <mergeCell ref="A38:B38"/>
    <mergeCell ref="G37:H37"/>
    <mergeCell ref="I37:J37"/>
    <mergeCell ref="A36:B36"/>
    <mergeCell ref="C36:D36"/>
    <mergeCell ref="Q35:R35"/>
    <mergeCell ref="K35:L35"/>
    <mergeCell ref="I35:J35"/>
    <mergeCell ref="G35:H35"/>
    <mergeCell ref="E35:F35"/>
    <mergeCell ref="Q38:R38"/>
    <mergeCell ref="O38:P38"/>
    <mergeCell ref="M38:N38"/>
    <mergeCell ref="K38:L38"/>
    <mergeCell ref="I38:J38"/>
    <mergeCell ref="Q36:R36"/>
    <mergeCell ref="E36:F36"/>
    <mergeCell ref="G36:H36"/>
    <mergeCell ref="I36:J36"/>
    <mergeCell ref="K36:L36"/>
    <mergeCell ref="O43:P43"/>
    <mergeCell ref="Q43:R43"/>
    <mergeCell ref="A44:R44"/>
    <mergeCell ref="A45:R45"/>
    <mergeCell ref="A46:R46"/>
    <mergeCell ref="M43:N43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43:B43"/>
    <mergeCell ref="C43:D43"/>
    <mergeCell ref="E43:F43"/>
    <mergeCell ref="G43:H43"/>
    <mergeCell ref="I43:J43"/>
    <mergeCell ref="K43:L43"/>
    <mergeCell ref="A41:B41"/>
    <mergeCell ref="A40:B40"/>
    <mergeCell ref="A39:B39"/>
    <mergeCell ref="A37:B37"/>
    <mergeCell ref="O36:P36"/>
    <mergeCell ref="M36:N36"/>
    <mergeCell ref="G38:H38"/>
    <mergeCell ref="E40:F40"/>
    <mergeCell ref="E41:F41"/>
    <mergeCell ref="G39:H39"/>
    <mergeCell ref="G40:H40"/>
    <mergeCell ref="G41:H41"/>
    <mergeCell ref="I39:J39"/>
    <mergeCell ref="I40:J40"/>
    <mergeCell ref="I41:J41"/>
    <mergeCell ref="K37:L37"/>
    <mergeCell ref="M19:N19"/>
    <mergeCell ref="E37:F37"/>
    <mergeCell ref="C41:D41"/>
    <mergeCell ref="C40:D40"/>
    <mergeCell ref="C39:D39"/>
    <mergeCell ref="C37:D37"/>
    <mergeCell ref="C35:D35"/>
    <mergeCell ref="G33:H33"/>
    <mergeCell ref="E33:F33"/>
    <mergeCell ref="C33:D33"/>
    <mergeCell ref="G31:H31"/>
    <mergeCell ref="E31:F31"/>
    <mergeCell ref="C31:D31"/>
    <mergeCell ref="M25:N25"/>
    <mergeCell ref="K25:L25"/>
    <mergeCell ref="K21:L21"/>
    <mergeCell ref="K22:L22"/>
    <mergeCell ref="K23:L23"/>
    <mergeCell ref="M21:N21"/>
    <mergeCell ref="M22:N22"/>
    <mergeCell ref="M23:N23"/>
    <mergeCell ref="G32:H32"/>
    <mergeCell ref="E32:F32"/>
    <mergeCell ref="C32:D32"/>
    <mergeCell ref="G11:G12"/>
    <mergeCell ref="H11:H12"/>
    <mergeCell ref="I11:I12"/>
    <mergeCell ref="J11:J12"/>
    <mergeCell ref="M11:N12"/>
    <mergeCell ref="O11:P11"/>
    <mergeCell ref="Q11:R11"/>
    <mergeCell ref="A20:B20"/>
    <mergeCell ref="K20:L20"/>
    <mergeCell ref="M20:N20"/>
    <mergeCell ref="A15:B15"/>
    <mergeCell ref="K15:L15"/>
    <mergeCell ref="M15:N15"/>
    <mergeCell ref="A16:B16"/>
    <mergeCell ref="K16:L16"/>
    <mergeCell ref="M16:N16"/>
    <mergeCell ref="A17:B17"/>
    <mergeCell ref="K17:L17"/>
    <mergeCell ref="M17:N17"/>
    <mergeCell ref="A18:B18"/>
    <mergeCell ref="K18:L18"/>
    <mergeCell ref="M18:N18"/>
    <mergeCell ref="A19:B19"/>
    <mergeCell ref="K19:L19"/>
    <mergeCell ref="A14:B14"/>
    <mergeCell ref="K14:L14"/>
    <mergeCell ref="M14:N14"/>
    <mergeCell ref="O4:P4"/>
    <mergeCell ref="Q4:R4"/>
    <mergeCell ref="O5:P5"/>
    <mergeCell ref="Q5:R5"/>
    <mergeCell ref="A6:R6"/>
    <mergeCell ref="A7:R7"/>
    <mergeCell ref="A8:R8"/>
    <mergeCell ref="A9:B12"/>
    <mergeCell ref="C9:F9"/>
    <mergeCell ref="G9:R9"/>
    <mergeCell ref="C10:F10"/>
    <mergeCell ref="G10:J10"/>
    <mergeCell ref="E11:E12"/>
    <mergeCell ref="A13:B13"/>
    <mergeCell ref="K13:L13"/>
    <mergeCell ref="M13:N13"/>
    <mergeCell ref="K10:L12"/>
    <mergeCell ref="M10:R10"/>
    <mergeCell ref="C11:C12"/>
    <mergeCell ref="D11:D12"/>
    <mergeCell ref="F11:F1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賴韻如</dc:creator>
  <cp:keywords/>
  <dc:description/>
  <cp:lastModifiedBy>kiki60421</cp:lastModifiedBy>
  <dcterms:created xsi:type="dcterms:W3CDTF">2021-07-16T04:23:02Z</dcterms:created>
  <dcterms:modified xsi:type="dcterms:W3CDTF">2021-07-19T06:45:52Z</dcterms:modified>
  <cp:category/>
  <cp:version/>
  <cp:contentType/>
  <cp:contentStatus/>
</cp:coreProperties>
</file>