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0"/>
  </bookViews>
  <sheets>
    <sheet name="10730-06-07" sheetId="1" r:id="rId1"/>
  </sheets>
  <definedNames/>
  <calcPr calcId="125725"/>
</workbook>
</file>

<file path=xl/sharedStrings.xml><?xml version="1.0" encoding="utf-8"?>
<sst xmlns="http://schemas.openxmlformats.org/spreadsheetml/2006/main" count="49" uniqueCount="43">
  <si>
    <t>公 開 類</t>
  </si>
  <si>
    <t>季 　 報</t>
  </si>
  <si>
    <t>臺中市特殊境遇家庭符合款項</t>
  </si>
  <si>
    <t>性別/設籍別</t>
  </si>
  <si>
    <t>總計</t>
  </si>
  <si>
    <t>男</t>
  </si>
  <si>
    <t>女</t>
  </si>
  <si>
    <t>填表　　　　　　　　　　　　　　　　　審核　　　　　　　　　　　　　　　　　業務主管人員　　　　　　　　　　　　　　　　　機關首長
　　　　　　　　　　　　　　　　　　　　　　　　　　　　　　　　　　　　　　主辦統計人員</t>
  </si>
  <si>
    <t>資料來源：本局婦女福利及性別平等科依據衛生福利部社會及家庭署特殊境遇家庭暨兒童少年福利資訊系統彙編。</t>
  </si>
  <si>
    <t>填表說明：1.本表編製1份，並依統計法規定永久保存，資料透過網際網路上傳至「臺中市公務統計行政管理系統」與衛生福利部統計處資料庫。</t>
  </si>
  <si>
    <t>　　　　　2.新法實施前，請依舊法特殊境遇婦女家庭扶助條例對應款項填列。</t>
  </si>
  <si>
    <t>合　　計</t>
  </si>
  <si>
    <t>本國籍</t>
  </si>
  <si>
    <t>　民　眾</t>
  </si>
  <si>
    <t>　原住民</t>
  </si>
  <si>
    <t>大陸籍(含港澳)</t>
  </si>
  <si>
    <t>外國籍</t>
  </si>
  <si>
    <t>每季終了後20日內編送</t>
  </si>
  <si>
    <t>符合特殊境遇家庭扶助條例第4條第1項各款規定之人數(可複選)</t>
  </si>
  <si>
    <t>第１款</t>
  </si>
  <si>
    <t>65歲以下且配偶死亡</t>
  </si>
  <si>
    <t>65歲以下且配偶失蹤經向警察機關報案協尋未獲達6個月以上</t>
  </si>
  <si>
    <t>第２款</t>
  </si>
  <si>
    <t>因配偶惡意遺棄經判決離婚確定或已完成協議離婚登記</t>
  </si>
  <si>
    <t>中華民國110年第3季</t>
  </si>
  <si>
    <t>受配偶不堪同居之虐待經判決離婚確定或已完成協議離婚登記</t>
  </si>
  <si>
    <t>第３款</t>
  </si>
  <si>
    <t>家庭暴力受害</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</si>
  <si>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</si>
  <si>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</si>
  <si>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</si>
  <si>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</si>
  <si>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</si>
  <si>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編製機關</t>
  </si>
  <si>
    <t>表    號</t>
  </si>
  <si>
    <t>第６款</t>
  </si>
  <si>
    <t>配偶處1年以上之徒刑或受拘束人身自由之保安處分1年以上，且在執行中</t>
  </si>
  <si>
    <t>臺中市政府社會局</t>
  </si>
  <si>
    <t>10730-06-07-2</t>
  </si>
  <si>
    <t>單位：人</t>
  </si>
  <si>
    <t>第７款</t>
  </si>
  <si>
    <t>其他經直轄市、縣 (市) 政府評估，因3個月內生活發生重大變故導致生活、經濟困難者，且其重大變故非因個人責任、債務、非因自願性失業等事由</t>
  </si>
  <si>
    <t>中華民國110年 10月18日編製</t>
  </si>
</sst>
</file>

<file path=xl/styles.xml><?xml version="1.0" encoding="utf-8"?>
<styleSheet xmlns="http://schemas.openxmlformats.org/spreadsheetml/2006/main">
  <numFmts count="2">
    <numFmt numFmtId="176" formatCode="#,##0.0000;\-#,##0.0000;&quot;－&quot;"/>
    <numFmt numFmtId="177" formatCode="#,###;\-#,###;\-"/>
  </numFmts>
  <fonts count="10">
    <font>
      <sz val="11"/>
      <color theme="1"/>
      <name val="Calibri"/>
      <family val="2"/>
    </font>
    <font>
      <sz val="10"/>
      <name val="Arial"/>
      <family val="2"/>
    </font>
    <font>
      <sz val="9"/>
      <color theme="1"/>
      <name val="Times New Roman"/>
      <family val="1"/>
    </font>
    <font>
      <sz val="12"/>
      <color theme="1"/>
      <name val="標楷體"/>
      <family val="4"/>
    </font>
    <font>
      <sz val="11"/>
      <color theme="1"/>
      <name val="新細明體"/>
      <family val="1"/>
    </font>
    <font>
      <sz val="24"/>
      <color theme="1"/>
      <name val="標楷體"/>
      <family val="4"/>
    </font>
    <font>
      <sz val="9"/>
      <color theme="1"/>
      <name val="標楷體"/>
      <family val="4"/>
    </font>
    <font>
      <sz val="12"/>
      <color theme="1"/>
      <name val="新細明體"/>
      <family val="1"/>
    </font>
    <font>
      <sz val="12"/>
      <color theme="1"/>
      <name val="Times New Roman"/>
      <family val="1"/>
    </font>
    <font>
      <sz val="9"/>
      <name val="細明體"/>
      <family val="3"/>
    </font>
  </fonts>
  <fills count="4">
    <fill>
      <patternFill/>
    </fill>
    <fill>
      <patternFill patternType="gray125"/>
    </fill>
    <fill>
      <patternFill patternType="solid">
        <fgColor rgb="FFFFFF99"/>
        <bgColor indexed="64"/>
      </patternFill>
    </fill>
    <fill>
      <patternFill patternType="solid">
        <fgColor theme="6" tint="0.5999900102615356"/>
        <bgColor indexed="64"/>
      </patternFill>
    </fill>
  </fills>
  <borders count="36">
    <border>
      <left/>
      <right/>
      <top/>
      <bottom/>
      <diagonal/>
    </border>
    <border>
      <left/>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bottom style="medium">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style="medium">
        <color rgb="FF000000"/>
      </top>
      <bottom style="thin">
        <color rgb="FF000000"/>
      </bottom>
    </border>
    <border>
      <left/>
      <right/>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border>
    <border>
      <left/>
      <right style="thin">
        <color rgb="FF000000"/>
      </right>
      <top/>
      <bottom/>
    </border>
    <border>
      <left/>
      <right/>
      <top style="medium">
        <color rgb="FF000000"/>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74">
    <xf numFmtId="0" fontId="0" fillId="0" borderId="0" xfId="0" applyNumberFormat="1" applyFont="1" applyFill="1" applyBorder="1" applyAlignment="1" applyProtection="1">
      <alignment/>
      <protection/>
    </xf>
    <xf numFmtId="0" fontId="3" fillId="0" borderId="0" xfId="20" applyFont="1"/>
    <xf numFmtId="0" fontId="4" fillId="0" borderId="0" xfId="21" applyFont="1"/>
    <xf numFmtId="49" fontId="3" fillId="0" borderId="1" xfId="20" applyNumberFormat="1" applyFont="1" applyBorder="1" applyAlignment="1">
      <alignment wrapText="1"/>
    </xf>
    <xf numFmtId="0" fontId="3" fillId="0" borderId="0" xfId="20" applyFont="1" applyAlignment="1">
      <alignment horizontal="left" vertical="center"/>
    </xf>
    <xf numFmtId="0" fontId="7" fillId="0" borderId="0" xfId="20" applyFont="1"/>
    <xf numFmtId="0" fontId="3" fillId="0" borderId="1" xfId="20" applyFont="1" applyBorder="1" applyAlignment="1">
      <alignment wrapText="1"/>
    </xf>
    <xf numFmtId="0" fontId="3" fillId="0" borderId="2" xfId="20" applyFont="1" applyBorder="1" applyAlignment="1">
      <alignment horizontal="left" vertical="center" wrapText="1"/>
    </xf>
    <xf numFmtId="0" fontId="3" fillId="0" borderId="2" xfId="20" applyFont="1" applyBorder="1" applyAlignment="1">
      <alignment horizontal="center" vertical="center" wrapText="1"/>
    </xf>
    <xf numFmtId="0" fontId="3" fillId="0" borderId="3" xfId="20" applyFont="1" applyBorder="1" applyAlignment="1">
      <alignment horizontal="left" vertical="center" wrapText="1"/>
    </xf>
    <xf numFmtId="0" fontId="3" fillId="0" borderId="3" xfId="20" applyFont="1" applyBorder="1" applyAlignment="1">
      <alignment horizontal="center" vertical="center" wrapText="1"/>
    </xf>
    <xf numFmtId="176" fontId="3" fillId="0" borderId="4" xfId="20" applyNumberFormat="1" applyFont="1" applyBorder="1" applyAlignment="1">
      <alignment horizontal="left" vertical="center"/>
    </xf>
    <xf numFmtId="0" fontId="3" fillId="0" borderId="0" xfId="20" applyFont="1" applyAlignment="1">
      <alignment horizontal="left"/>
    </xf>
    <xf numFmtId="0" fontId="3" fillId="0" borderId="0" xfId="20" applyFont="1" applyAlignment="1">
      <alignment horizontal="left" vertical="top" wrapText="1"/>
    </xf>
    <xf numFmtId="0" fontId="3" fillId="0" borderId="0" xfId="20" applyFont="1" applyAlignment="1">
      <alignment horizontal="left" vertical="top"/>
    </xf>
    <xf numFmtId="0" fontId="7" fillId="0" borderId="0" xfId="20" applyFont="1" applyAlignment="1">
      <alignment wrapText="1"/>
    </xf>
    <xf numFmtId="0" fontId="3" fillId="0" borderId="0" xfId="20" applyFont="1" applyAlignment="1">
      <alignment vertical="center" wrapText="1"/>
    </xf>
    <xf numFmtId="0" fontId="3" fillId="0" borderId="5" xfId="20" applyFont="1" applyBorder="1" applyAlignment="1">
      <alignment horizontal="center" vertical="center" wrapText="1"/>
    </xf>
    <xf numFmtId="177" fontId="7" fillId="2" borderId="6" xfId="20" applyNumberFormat="1" applyFont="1" applyFill="1" applyBorder="1" applyAlignment="1">
      <alignment horizontal="right" vertical="center" wrapText="1"/>
    </xf>
    <xf numFmtId="177" fontId="7" fillId="2" borderId="7" xfId="20" applyNumberFormat="1" applyFont="1" applyFill="1" applyBorder="1" applyAlignment="1">
      <alignment horizontal="right" vertical="center" wrapText="1"/>
    </xf>
    <xf numFmtId="177" fontId="7" fillId="3" borderId="8" xfId="20" applyNumberFormat="1" applyFont="1" applyFill="1" applyBorder="1" applyAlignment="1">
      <alignment horizontal="right" vertical="center" wrapText="1"/>
    </xf>
    <xf numFmtId="177" fontId="7" fillId="0" borderId="7" xfId="20" applyNumberFormat="1" applyFont="1" applyBorder="1" applyAlignment="1">
      <alignment horizontal="right" vertical="center" wrapText="1"/>
    </xf>
    <xf numFmtId="177" fontId="7" fillId="0" borderId="8" xfId="20" applyNumberFormat="1" applyFont="1" applyBorder="1" applyAlignment="1">
      <alignment horizontal="right" vertical="center" wrapText="1"/>
    </xf>
    <xf numFmtId="177" fontId="7" fillId="0" borderId="9" xfId="20" applyNumberFormat="1" applyFont="1" applyBorder="1" applyAlignment="1">
      <alignment horizontal="right" vertical="center"/>
    </xf>
    <xf numFmtId="0" fontId="3" fillId="0" borderId="9" xfId="20" applyFont="1" applyBorder="1" applyAlignment="1">
      <alignment horizontal="center" vertical="center" wrapText="1"/>
    </xf>
    <xf numFmtId="177" fontId="7" fillId="0" borderId="10" xfId="20" applyNumberFormat="1" applyFont="1" applyBorder="1" applyAlignment="1">
      <alignment horizontal="right" vertical="center" wrapText="1"/>
    </xf>
    <xf numFmtId="177" fontId="7" fillId="0" borderId="11" xfId="20" applyNumberFormat="1" applyFont="1" applyBorder="1" applyAlignment="1">
      <alignment horizontal="right" vertical="center" wrapText="1"/>
    </xf>
    <xf numFmtId="177" fontId="7" fillId="0" borderId="12" xfId="20" applyNumberFormat="1" applyFont="1" applyBorder="1" applyAlignment="1">
      <alignment horizontal="right" vertical="center"/>
    </xf>
    <xf numFmtId="0" fontId="3" fillId="0" borderId="0" xfId="20" applyFont="1" applyAlignment="1">
      <alignment horizontal="justify" wrapText="1"/>
    </xf>
    <xf numFmtId="0" fontId="2" fillId="0" borderId="0" xfId="20" applyFont="1" applyAlignment="1">
      <alignment horizontal="justify" wrapText="1"/>
    </xf>
    <xf numFmtId="0" fontId="3" fillId="0" borderId="13" xfId="20" applyFont="1" applyBorder="1" applyAlignment="1">
      <alignment horizontal="center" vertical="center" wrapText="1"/>
    </xf>
    <xf numFmtId="0" fontId="5" fillId="0" borderId="0" xfId="20" applyFont="1"/>
    <xf numFmtId="0" fontId="3" fillId="0" borderId="11"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5" xfId="20" applyFont="1" applyBorder="1" applyAlignment="1">
      <alignment horizontal="center" vertical="center"/>
    </xf>
    <xf numFmtId="0" fontId="3" fillId="0" borderId="0" xfId="20" applyFont="1" applyAlignment="1">
      <alignment horizontal="right"/>
    </xf>
    <xf numFmtId="0" fontId="3" fillId="0" borderId="16" xfId="20" applyFont="1" applyBorder="1" applyAlignment="1">
      <alignment horizontal="center" vertical="center"/>
    </xf>
    <xf numFmtId="0" fontId="3" fillId="0" borderId="1" xfId="20" applyFont="1" applyBorder="1" applyAlignment="1">
      <alignment horizontal="right" wrapText="1"/>
    </xf>
    <xf numFmtId="0" fontId="3" fillId="0" borderId="17" xfId="20" applyFont="1" applyBorder="1" applyAlignment="1">
      <alignment horizontal="center" vertical="center" wrapText="1"/>
    </xf>
    <xf numFmtId="177" fontId="7" fillId="2" borderId="18" xfId="20" applyNumberFormat="1" applyFont="1" applyFill="1" applyBorder="1" applyAlignment="1">
      <alignment horizontal="right" vertical="center" wrapText="1"/>
    </xf>
    <xf numFmtId="177" fontId="7" fillId="2" borderId="19" xfId="20" applyNumberFormat="1" applyFont="1" applyFill="1" applyBorder="1" applyAlignment="1">
      <alignment horizontal="right" vertical="center" wrapText="1"/>
    </xf>
    <xf numFmtId="177" fontId="7" fillId="3" borderId="20" xfId="20" applyNumberFormat="1" applyFont="1" applyFill="1" applyBorder="1" applyAlignment="1">
      <alignment horizontal="right" vertical="center" wrapText="1"/>
    </xf>
    <xf numFmtId="177" fontId="7" fillId="0" borderId="21" xfId="20" applyNumberFormat="1" applyFont="1" applyBorder="1" applyAlignment="1">
      <alignment horizontal="right" vertical="center" wrapText="1"/>
    </xf>
    <xf numFmtId="177" fontId="7" fillId="0" borderId="14" xfId="20" applyNumberFormat="1" applyFont="1" applyBorder="1" applyAlignment="1">
      <alignment horizontal="right" vertical="center" wrapText="1"/>
    </xf>
    <xf numFmtId="177" fontId="7" fillId="0" borderId="22" xfId="20" applyNumberFormat="1" applyFont="1" applyBorder="1" applyAlignment="1">
      <alignment horizontal="right" vertical="center"/>
    </xf>
    <xf numFmtId="0" fontId="3" fillId="0" borderId="23" xfId="20" applyFont="1" applyBorder="1" applyAlignment="1">
      <alignment horizontal="center" vertical="center" wrapText="1"/>
    </xf>
    <xf numFmtId="0" fontId="3" fillId="0" borderId="24" xfId="20" applyFont="1" applyBorder="1" applyAlignment="1">
      <alignment horizontal="center" vertical="center" wrapText="1"/>
    </xf>
    <xf numFmtId="0" fontId="3" fillId="0" borderId="7" xfId="20" applyFont="1" applyBorder="1" applyAlignment="1">
      <alignment horizontal="center" vertical="center" wrapText="1"/>
    </xf>
    <xf numFmtId="0" fontId="6" fillId="0" borderId="24" xfId="20" applyFont="1" applyBorder="1" applyAlignment="1">
      <alignment horizontal="center" vertical="center"/>
    </xf>
    <xf numFmtId="0" fontId="6" fillId="0" borderId="13" xfId="20" applyFont="1" applyBorder="1" applyAlignment="1">
      <alignment horizontal="center" vertical="center"/>
    </xf>
    <xf numFmtId="0" fontId="3" fillId="0" borderId="25" xfId="20" applyFont="1" applyBorder="1" applyAlignment="1">
      <alignment horizontal="left" vertical="top" wrapText="1"/>
    </xf>
    <xf numFmtId="0" fontId="3" fillId="0" borderId="26" xfId="20" applyFont="1" applyBorder="1" applyAlignment="1">
      <alignment horizontal="center" vertical="center"/>
    </xf>
    <xf numFmtId="0" fontId="3" fillId="0" borderId="27" xfId="20" applyFont="1" applyBorder="1" applyAlignment="1">
      <alignment horizontal="center" vertical="center"/>
    </xf>
    <xf numFmtId="0" fontId="3" fillId="0" borderId="28" xfId="20" applyFont="1" applyBorder="1" applyAlignment="1">
      <alignment horizontal="center" vertical="center"/>
    </xf>
    <xf numFmtId="0" fontId="3" fillId="0" borderId="29" xfId="20" applyFont="1" applyBorder="1" applyAlignment="1">
      <alignment horizontal="center" vertical="center"/>
    </xf>
    <xf numFmtId="0" fontId="3" fillId="0" borderId="30" xfId="20" applyFont="1" applyBorder="1" applyAlignment="1">
      <alignment horizontal="left" vertical="center" wrapText="1"/>
    </xf>
    <xf numFmtId="0" fontId="3" fillId="0" borderId="1" xfId="20" applyFont="1" applyBorder="1" applyAlignment="1">
      <alignment horizontal="left" vertical="center" wrapText="1"/>
    </xf>
    <xf numFmtId="0" fontId="3" fillId="0" borderId="25" xfId="20" applyFont="1" applyBorder="1" applyAlignment="1">
      <alignment horizontal="center" vertical="center" wrapText="1"/>
    </xf>
    <xf numFmtId="0" fontId="2" fillId="0" borderId="27" xfId="20" applyFont="1" applyBorder="1" applyAlignment="1">
      <alignment horizontal="center" vertical="center" wrapText="1"/>
    </xf>
    <xf numFmtId="0" fontId="3" fillId="0" borderId="0" xfId="20" applyFont="1" applyAlignment="1">
      <alignment horizontal="center" vertical="center" wrapText="1"/>
    </xf>
    <xf numFmtId="0" fontId="2" fillId="0" borderId="31" xfId="20" applyFont="1" applyBorder="1" applyAlignment="1">
      <alignment horizontal="center" vertical="center" wrapText="1"/>
    </xf>
    <xf numFmtId="0" fontId="3" fillId="0" borderId="1" xfId="20" applyFont="1" applyBorder="1" applyAlignment="1">
      <alignment horizontal="center" vertical="center" wrapText="1"/>
    </xf>
    <xf numFmtId="0" fontId="2" fillId="0" borderId="32" xfId="20" applyFont="1" applyBorder="1" applyAlignment="1">
      <alignment horizontal="center" vertical="center" wrapText="1"/>
    </xf>
    <xf numFmtId="0" fontId="3" fillId="0" borderId="18" xfId="20" applyFont="1" applyBorder="1" applyAlignment="1">
      <alignment horizontal="center" vertical="center" wrapText="1"/>
    </xf>
    <xf numFmtId="0" fontId="6" fillId="0" borderId="33" xfId="20" applyFont="1" applyBorder="1" applyAlignment="1">
      <alignment horizontal="center" vertical="center" wrapText="1"/>
    </xf>
    <xf numFmtId="0" fontId="5" fillId="0" borderId="25" xfId="20" applyFont="1" applyBorder="1" applyAlignment="1">
      <alignment horizontal="center" vertical="center" wrapText="1"/>
    </xf>
    <xf numFmtId="0" fontId="3" fillId="0" borderId="34" xfId="20" applyFont="1" applyBorder="1" applyAlignment="1">
      <alignment horizontal="center" vertical="center" wrapText="1"/>
    </xf>
    <xf numFmtId="0" fontId="3" fillId="0" borderId="35"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20" xfId="20" applyFont="1" applyBorder="1" applyAlignment="1">
      <alignment horizontal="center" vertical="center" wrapText="1"/>
    </xf>
    <xf numFmtId="0" fontId="3" fillId="0" borderId="14" xfId="20" applyFont="1" applyBorder="1" applyAlignment="1">
      <alignment horizontal="center" vertical="center" wrapText="1"/>
    </xf>
    <xf numFmtId="0" fontId="8" fillId="0" borderId="8" xfId="20" applyFont="1" applyBorder="1" applyAlignment="1">
      <alignment horizontal="center" vertical="center" wrapText="1"/>
    </xf>
    <xf numFmtId="49" fontId="3" fillId="0" borderId="1" xfId="20" applyNumberFormat="1" applyFont="1" applyBorder="1" applyAlignment="1">
      <alignment horizontal="center" wrapText="1"/>
    </xf>
    <xf numFmtId="0" fontId="3" fillId="0" borderId="1" xfId="20" applyFont="1" applyBorder="1" applyAlignment="1">
      <alignment horizontal="center"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80" zoomScaleNormal="80" workbookViewId="0" topLeftCell="A8">
      <selection activeCell="D13" sqref="D13"/>
    </sheetView>
  </sheetViews>
  <sheetFormatPr defaultColWidth="9.421875" defaultRowHeight="15"/>
  <cols>
    <col min="1" max="1" width="5.7109375" style="0" customWidth="1"/>
    <col min="2" max="2" width="17.421875" style="0" customWidth="1"/>
    <col min="3" max="7" width="20.8515625" style="0" customWidth="1"/>
    <col min="8" max="8" width="23.140625" style="0" customWidth="1"/>
    <col min="9" max="12" width="20.8515625" style="0" customWidth="1"/>
  </cols>
  <sheetData>
    <row r="1" spans="1:7" ht="6" customHeight="1">
      <c r="A1" s="1"/>
      <c r="B1" s="1"/>
      <c r="C1" s="1"/>
      <c r="D1" s="1"/>
      <c r="E1" s="5"/>
      <c r="F1" s="31"/>
      <c r="G1" s="1"/>
    </row>
    <row r="2" spans="1:4" ht="6" customHeight="1">
      <c r="A2" s="2"/>
      <c r="B2" s="5"/>
      <c r="C2" s="15"/>
      <c r="D2" s="1"/>
    </row>
    <row r="3" spans="1:12" ht="15" customHeight="1">
      <c r="A3" s="51" t="s">
        <v>0</v>
      </c>
      <c r="B3" s="52"/>
      <c r="C3" s="16"/>
      <c r="D3" s="16"/>
      <c r="E3" s="28"/>
      <c r="F3" s="28"/>
      <c r="G3" s="28"/>
      <c r="H3" s="28"/>
      <c r="I3" s="28"/>
      <c r="J3" s="28"/>
      <c r="K3" s="34" t="s">
        <v>33</v>
      </c>
      <c r="L3" s="36" t="s">
        <v>37</v>
      </c>
    </row>
    <row r="4" spans="1:12" ht="15" customHeight="1">
      <c r="A4" s="53" t="s">
        <v>1</v>
      </c>
      <c r="B4" s="54"/>
      <c r="C4" s="55" t="s">
        <v>17</v>
      </c>
      <c r="D4" s="56"/>
      <c r="E4" s="29"/>
      <c r="F4" s="28"/>
      <c r="G4" s="28"/>
      <c r="H4" s="28"/>
      <c r="I4" s="28"/>
      <c r="J4" s="28"/>
      <c r="K4" s="34" t="s">
        <v>34</v>
      </c>
      <c r="L4" s="34" t="s">
        <v>38</v>
      </c>
    </row>
    <row r="5" spans="1:12" ht="45" customHeight="1">
      <c r="A5" s="65" t="s">
        <v>2</v>
      </c>
      <c r="B5" s="65"/>
      <c r="C5" s="65"/>
      <c r="D5" s="65"/>
      <c r="E5" s="65"/>
      <c r="F5" s="65"/>
      <c r="G5" s="65"/>
      <c r="H5" s="65"/>
      <c r="I5" s="65"/>
      <c r="J5" s="65"/>
      <c r="K5" s="65"/>
      <c r="L5" s="65"/>
    </row>
    <row r="6" spans="1:12" ht="16.2" customHeight="1">
      <c r="A6" s="3"/>
      <c r="B6" s="6"/>
      <c r="C6" s="6"/>
      <c r="D6" s="6"/>
      <c r="E6" s="6"/>
      <c r="F6" s="72" t="s">
        <v>24</v>
      </c>
      <c r="G6" s="73"/>
      <c r="H6" s="6" t="str">
        <f>("(當年累計至"&amp;C2)&amp;"9月底)"</f>
        <v>(當年累計至9月底)</v>
      </c>
      <c r="I6" s="6"/>
      <c r="J6" s="6"/>
      <c r="K6" s="6"/>
      <c r="L6" s="37" t="s">
        <v>39</v>
      </c>
    </row>
    <row r="7" spans="1:12" ht="34.2" customHeight="1">
      <c r="A7" s="57" t="s">
        <v>3</v>
      </c>
      <c r="B7" s="58"/>
      <c r="C7" s="66" t="s">
        <v>18</v>
      </c>
      <c r="D7" s="63"/>
      <c r="E7" s="63"/>
      <c r="F7" s="63"/>
      <c r="G7" s="63"/>
      <c r="H7" s="63"/>
      <c r="I7" s="63"/>
      <c r="J7" s="63"/>
      <c r="K7" s="63"/>
      <c r="L7" s="63"/>
    </row>
    <row r="8" spans="1:12" ht="34.2" customHeight="1">
      <c r="A8" s="59"/>
      <c r="B8" s="60"/>
      <c r="C8" s="67" t="s">
        <v>19</v>
      </c>
      <c r="D8" s="68"/>
      <c r="E8" s="69" t="s">
        <v>22</v>
      </c>
      <c r="F8" s="68"/>
      <c r="G8" s="32" t="s">
        <v>26</v>
      </c>
      <c r="H8" s="32" t="s">
        <v>28</v>
      </c>
      <c r="I8" s="70" t="s">
        <v>30</v>
      </c>
      <c r="J8" s="71"/>
      <c r="K8" s="32" t="s">
        <v>35</v>
      </c>
      <c r="L8" s="33" t="s">
        <v>40</v>
      </c>
    </row>
    <row r="9" spans="1:12" ht="136.8" customHeight="1">
      <c r="A9" s="61"/>
      <c r="B9" s="62"/>
      <c r="C9" s="17" t="s">
        <v>20</v>
      </c>
      <c r="D9" s="24" t="s">
        <v>21</v>
      </c>
      <c r="E9" s="30" t="s">
        <v>23</v>
      </c>
      <c r="F9" s="24" t="s">
        <v>25</v>
      </c>
      <c r="G9" s="30" t="s">
        <v>27</v>
      </c>
      <c r="H9" s="30" t="s">
        <v>29</v>
      </c>
      <c r="I9" s="30" t="s">
        <v>31</v>
      </c>
      <c r="J9" s="30" t="s">
        <v>32</v>
      </c>
      <c r="K9" s="30" t="s">
        <v>36</v>
      </c>
      <c r="L9" s="38" t="s">
        <v>41</v>
      </c>
    </row>
    <row r="10" spans="1:12" ht="26.4" customHeight="1">
      <c r="A10" s="63" t="s">
        <v>4</v>
      </c>
      <c r="B10" s="64"/>
      <c r="C10" s="18">
        <f aca="true" t="shared" si="0" ref="C10:L10">SUM(C11,C17)</f>
        <v>1306</v>
      </c>
      <c r="D10" s="18">
        <f t="shared" si="0"/>
        <v>0</v>
      </c>
      <c r="E10" s="18">
        <f t="shared" si="0"/>
        <v>70</v>
      </c>
      <c r="F10" s="18">
        <f t="shared" si="0"/>
        <v>171</v>
      </c>
      <c r="G10" s="18">
        <f t="shared" si="0"/>
        <v>228</v>
      </c>
      <c r="H10" s="18">
        <f t="shared" si="0"/>
        <v>168</v>
      </c>
      <c r="I10" s="18">
        <f t="shared" si="0"/>
        <v>572</v>
      </c>
      <c r="J10" s="18">
        <f t="shared" si="0"/>
        <v>10</v>
      </c>
      <c r="K10" s="18">
        <f t="shared" si="0"/>
        <v>110</v>
      </c>
      <c r="L10" s="39">
        <f t="shared" si="0"/>
        <v>39</v>
      </c>
    </row>
    <row r="11" spans="1:12" ht="26.4" customHeight="1">
      <c r="A11" s="45" t="s">
        <v>5</v>
      </c>
      <c r="B11" s="7" t="s">
        <v>11</v>
      </c>
      <c r="C11" s="19">
        <f aca="true" t="shared" si="1" ref="C11:L11">SUM(C12,C15:C16)</f>
        <v>146</v>
      </c>
      <c r="D11" s="19">
        <f t="shared" si="1"/>
        <v>0</v>
      </c>
      <c r="E11" s="19">
        <f t="shared" si="1"/>
        <v>15</v>
      </c>
      <c r="F11" s="19">
        <f t="shared" si="1"/>
        <v>3</v>
      </c>
      <c r="G11" s="19">
        <f t="shared" si="1"/>
        <v>8</v>
      </c>
      <c r="H11" s="19">
        <f t="shared" si="1"/>
        <v>0</v>
      </c>
      <c r="I11" s="19">
        <f t="shared" si="1"/>
        <v>43</v>
      </c>
      <c r="J11" s="19">
        <f t="shared" si="1"/>
        <v>3</v>
      </c>
      <c r="K11" s="19">
        <f t="shared" si="1"/>
        <v>4</v>
      </c>
      <c r="L11" s="40">
        <f t="shared" si="1"/>
        <v>13</v>
      </c>
    </row>
    <row r="12" spans="1:12" ht="26.4" customHeight="1">
      <c r="A12" s="46"/>
      <c r="B12" s="7" t="s">
        <v>12</v>
      </c>
      <c r="C12" s="20">
        <f aca="true" t="shared" si="2" ref="C12:L12">SUM(C13:C14)</f>
        <v>141</v>
      </c>
      <c r="D12" s="20">
        <f t="shared" si="2"/>
        <v>0</v>
      </c>
      <c r="E12" s="20">
        <f t="shared" si="2"/>
        <v>14</v>
      </c>
      <c r="F12" s="20">
        <f t="shared" si="2"/>
        <v>3</v>
      </c>
      <c r="G12" s="20">
        <f t="shared" si="2"/>
        <v>7</v>
      </c>
      <c r="H12" s="20">
        <f t="shared" si="2"/>
        <v>0</v>
      </c>
      <c r="I12" s="20">
        <f t="shared" si="2"/>
        <v>42</v>
      </c>
      <c r="J12" s="20">
        <f t="shared" si="2"/>
        <v>3</v>
      </c>
      <c r="K12" s="20">
        <f t="shared" si="2"/>
        <v>4</v>
      </c>
      <c r="L12" s="41">
        <f t="shared" si="2"/>
        <v>13</v>
      </c>
    </row>
    <row r="13" spans="1:12" ht="26.4" customHeight="1">
      <c r="A13" s="46"/>
      <c r="B13" s="8" t="s">
        <v>13</v>
      </c>
      <c r="C13" s="21">
        <v>138</v>
      </c>
      <c r="D13" s="25">
        <v>0</v>
      </c>
      <c r="E13" s="25">
        <v>13</v>
      </c>
      <c r="F13" s="25">
        <v>3</v>
      </c>
      <c r="G13" s="25">
        <v>7</v>
      </c>
      <c r="H13" s="25">
        <v>0</v>
      </c>
      <c r="I13" s="25">
        <v>41</v>
      </c>
      <c r="J13" s="25">
        <v>3</v>
      </c>
      <c r="K13" s="25">
        <v>3</v>
      </c>
      <c r="L13" s="42">
        <v>11</v>
      </c>
    </row>
    <row r="14" spans="1:12" ht="26.4" customHeight="1">
      <c r="A14" s="46"/>
      <c r="B14" s="8" t="s">
        <v>14</v>
      </c>
      <c r="C14" s="21">
        <v>3</v>
      </c>
      <c r="D14" s="25">
        <v>0</v>
      </c>
      <c r="E14" s="25">
        <v>1</v>
      </c>
      <c r="F14" s="25">
        <v>0</v>
      </c>
      <c r="G14" s="25">
        <v>0</v>
      </c>
      <c r="H14" s="25">
        <v>0</v>
      </c>
      <c r="I14" s="25">
        <v>1</v>
      </c>
      <c r="J14" s="25">
        <v>0</v>
      </c>
      <c r="K14" s="25">
        <v>1</v>
      </c>
      <c r="L14" s="42">
        <v>2</v>
      </c>
    </row>
    <row r="15" spans="1:12" ht="26.4" customHeight="1">
      <c r="A15" s="46"/>
      <c r="B15" s="7" t="s">
        <v>15</v>
      </c>
      <c r="C15" s="21">
        <v>2</v>
      </c>
      <c r="D15" s="25">
        <v>0</v>
      </c>
      <c r="E15" s="25">
        <v>1</v>
      </c>
      <c r="F15" s="25">
        <v>0</v>
      </c>
      <c r="G15" s="25">
        <v>1</v>
      </c>
      <c r="H15" s="25">
        <v>0</v>
      </c>
      <c r="I15" s="25">
        <v>0</v>
      </c>
      <c r="J15" s="25">
        <v>0</v>
      </c>
      <c r="K15" s="25">
        <v>0</v>
      </c>
      <c r="L15" s="42">
        <v>0</v>
      </c>
    </row>
    <row r="16" spans="1:12" ht="26.4" customHeight="1">
      <c r="A16" s="47"/>
      <c r="B16" s="7" t="s">
        <v>16</v>
      </c>
      <c r="C16" s="21">
        <v>3</v>
      </c>
      <c r="D16" s="25">
        <v>0</v>
      </c>
      <c r="E16" s="25">
        <v>0</v>
      </c>
      <c r="F16" s="25">
        <v>0</v>
      </c>
      <c r="G16" s="25">
        <v>0</v>
      </c>
      <c r="H16" s="25">
        <v>0</v>
      </c>
      <c r="I16" s="25">
        <v>1</v>
      </c>
      <c r="J16" s="25">
        <v>0</v>
      </c>
      <c r="K16" s="25">
        <v>0</v>
      </c>
      <c r="L16" s="42">
        <v>0</v>
      </c>
    </row>
    <row r="17" spans="1:12" ht="26.4" customHeight="1">
      <c r="A17" s="45" t="s">
        <v>6</v>
      </c>
      <c r="B17" s="7" t="s">
        <v>11</v>
      </c>
      <c r="C17" s="19">
        <f aca="true" t="shared" si="3" ref="C17:L17">SUM(C18,C21:C22)</f>
        <v>1160</v>
      </c>
      <c r="D17" s="19">
        <f t="shared" si="3"/>
        <v>0</v>
      </c>
      <c r="E17" s="19">
        <f t="shared" si="3"/>
        <v>55</v>
      </c>
      <c r="F17" s="19">
        <f t="shared" si="3"/>
        <v>168</v>
      </c>
      <c r="G17" s="19">
        <f t="shared" si="3"/>
        <v>220</v>
      </c>
      <c r="H17" s="19">
        <f t="shared" si="3"/>
        <v>168</v>
      </c>
      <c r="I17" s="19">
        <f t="shared" si="3"/>
        <v>529</v>
      </c>
      <c r="J17" s="19">
        <f t="shared" si="3"/>
        <v>7</v>
      </c>
      <c r="K17" s="19">
        <f t="shared" si="3"/>
        <v>106</v>
      </c>
      <c r="L17" s="40">
        <f t="shared" si="3"/>
        <v>26</v>
      </c>
    </row>
    <row r="18" spans="1:12" ht="26.4" customHeight="1">
      <c r="A18" s="48"/>
      <c r="B18" s="9" t="s">
        <v>12</v>
      </c>
      <c r="C18" s="20">
        <f aca="true" t="shared" si="4" ref="C18:L18">SUM(C19:C20)</f>
        <v>1101</v>
      </c>
      <c r="D18" s="20">
        <f t="shared" si="4"/>
        <v>0</v>
      </c>
      <c r="E18" s="20">
        <f t="shared" si="4"/>
        <v>55</v>
      </c>
      <c r="F18" s="20">
        <f t="shared" si="4"/>
        <v>165</v>
      </c>
      <c r="G18" s="20">
        <f t="shared" si="4"/>
        <v>218</v>
      </c>
      <c r="H18" s="20">
        <f t="shared" si="4"/>
        <v>166</v>
      </c>
      <c r="I18" s="20">
        <f t="shared" si="4"/>
        <v>524</v>
      </c>
      <c r="J18" s="20">
        <f t="shared" si="4"/>
        <v>7</v>
      </c>
      <c r="K18" s="20">
        <f t="shared" si="4"/>
        <v>104</v>
      </c>
      <c r="L18" s="41">
        <f t="shared" si="4"/>
        <v>25</v>
      </c>
    </row>
    <row r="19" spans="1:12" ht="26.4" customHeight="1">
      <c r="A19" s="48"/>
      <c r="B19" s="10" t="s">
        <v>13</v>
      </c>
      <c r="C19" s="22">
        <v>1080</v>
      </c>
      <c r="D19" s="26">
        <v>0</v>
      </c>
      <c r="E19" s="26">
        <v>54</v>
      </c>
      <c r="F19" s="26">
        <v>161</v>
      </c>
      <c r="G19" s="26">
        <v>207</v>
      </c>
      <c r="H19" s="26">
        <v>150</v>
      </c>
      <c r="I19" s="26">
        <v>497</v>
      </c>
      <c r="J19" s="26">
        <v>7</v>
      </c>
      <c r="K19" s="26">
        <v>101</v>
      </c>
      <c r="L19" s="43">
        <v>23</v>
      </c>
    </row>
    <row r="20" spans="1:12" ht="26.4" customHeight="1">
      <c r="A20" s="48"/>
      <c r="B20" s="10" t="s">
        <v>14</v>
      </c>
      <c r="C20" s="22">
        <v>21</v>
      </c>
      <c r="D20" s="26">
        <v>0</v>
      </c>
      <c r="E20" s="26">
        <v>1</v>
      </c>
      <c r="F20" s="26">
        <v>4</v>
      </c>
      <c r="G20" s="26">
        <v>11</v>
      </c>
      <c r="H20" s="26">
        <v>16</v>
      </c>
      <c r="I20" s="26">
        <v>27</v>
      </c>
      <c r="J20" s="26">
        <v>0</v>
      </c>
      <c r="K20" s="26">
        <v>3</v>
      </c>
      <c r="L20" s="43">
        <v>2</v>
      </c>
    </row>
    <row r="21" spans="1:12" ht="26.4" customHeight="1">
      <c r="A21" s="48"/>
      <c r="B21" s="9" t="s">
        <v>15</v>
      </c>
      <c r="C21" s="22">
        <v>22</v>
      </c>
      <c r="D21" s="26">
        <v>0</v>
      </c>
      <c r="E21" s="26">
        <v>0</v>
      </c>
      <c r="F21" s="26">
        <v>2</v>
      </c>
      <c r="G21" s="26">
        <v>1</v>
      </c>
      <c r="H21" s="26">
        <v>1</v>
      </c>
      <c r="I21" s="26">
        <v>4</v>
      </c>
      <c r="J21" s="26">
        <v>0</v>
      </c>
      <c r="K21" s="26">
        <v>1</v>
      </c>
      <c r="L21" s="43">
        <v>1</v>
      </c>
    </row>
    <row r="22" spans="1:12" ht="26.4" customHeight="1">
      <c r="A22" s="49"/>
      <c r="B22" s="11" t="s">
        <v>16</v>
      </c>
      <c r="C22" s="23">
        <v>37</v>
      </c>
      <c r="D22" s="27">
        <v>0</v>
      </c>
      <c r="E22" s="27">
        <v>0</v>
      </c>
      <c r="F22" s="27">
        <v>1</v>
      </c>
      <c r="G22" s="27">
        <v>1</v>
      </c>
      <c r="H22" s="27">
        <v>1</v>
      </c>
      <c r="I22" s="27">
        <v>1</v>
      </c>
      <c r="J22" s="27">
        <v>0</v>
      </c>
      <c r="K22" s="27">
        <v>1</v>
      </c>
      <c r="L22" s="44">
        <v>0</v>
      </c>
    </row>
    <row r="23" spans="1:12" ht="44.4" customHeight="1">
      <c r="A23" s="50" t="s">
        <v>7</v>
      </c>
      <c r="B23" s="50"/>
      <c r="C23" s="50"/>
      <c r="D23" s="50"/>
      <c r="E23" s="50"/>
      <c r="F23" s="50"/>
      <c r="G23" s="50"/>
      <c r="H23" s="50"/>
      <c r="I23" s="50"/>
      <c r="J23" s="50"/>
      <c r="K23" s="50"/>
      <c r="L23" s="50"/>
    </row>
    <row r="24" spans="1:12" ht="16.2" customHeight="1">
      <c r="A24" s="4" t="s">
        <v>8</v>
      </c>
      <c r="B24" s="12"/>
      <c r="C24" s="12"/>
      <c r="D24" s="12"/>
      <c r="E24" s="12"/>
      <c r="F24" s="12"/>
      <c r="G24" s="12"/>
      <c r="H24" s="12"/>
      <c r="I24" s="12"/>
      <c r="J24" s="12"/>
      <c r="K24" s="35"/>
      <c r="L24" s="35" t="s">
        <v>42</v>
      </c>
    </row>
    <row r="25" spans="1:12" ht="17.7" customHeight="1">
      <c r="A25" s="4" t="s">
        <v>9</v>
      </c>
      <c r="B25" s="13"/>
      <c r="C25" s="13"/>
      <c r="D25" s="13"/>
      <c r="E25" s="13"/>
      <c r="F25" s="13"/>
      <c r="G25" s="13"/>
      <c r="H25" s="13"/>
      <c r="I25" s="13"/>
      <c r="J25" s="13"/>
      <c r="K25" s="13"/>
      <c r="L25" s="13"/>
    </row>
    <row r="26" spans="1:12" ht="20.85" customHeight="1">
      <c r="A26" s="4" t="s">
        <v>10</v>
      </c>
      <c r="B26" s="14"/>
      <c r="C26" s="13"/>
      <c r="D26" s="13"/>
      <c r="E26" s="13"/>
      <c r="F26" s="13"/>
      <c r="G26" s="13"/>
      <c r="H26" s="13"/>
      <c r="I26" s="13"/>
      <c r="J26" s="13"/>
      <c r="K26" s="13"/>
      <c r="L26" s="13"/>
    </row>
  </sheetData>
  <mergeCells count="14">
    <mergeCell ref="A11:A16"/>
    <mergeCell ref="A17:A22"/>
    <mergeCell ref="A23:L23"/>
    <mergeCell ref="A3:B3"/>
    <mergeCell ref="A4:B4"/>
    <mergeCell ref="C4:D4"/>
    <mergeCell ref="A7:B9"/>
    <mergeCell ref="A10:B10"/>
    <mergeCell ref="A5:L5"/>
    <mergeCell ref="C7:L7"/>
    <mergeCell ref="C8:D8"/>
    <mergeCell ref="E8:F8"/>
    <mergeCell ref="I8:J8"/>
    <mergeCell ref="F6:G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kiki60421</cp:lastModifiedBy>
  <dcterms:modified xsi:type="dcterms:W3CDTF">2021-10-19T05:14:45Z</dcterms:modified>
  <cp:category/>
  <cp:version/>
  <cp:contentType/>
  <cp:contentStatus/>
</cp:coreProperties>
</file>