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35" yWindow="525" windowWidth="22755" windowHeight="8790" activeTab="1"/>
  </bookViews>
  <sheets>
    <sheet name="安置及教養機構" sheetId="1" r:id="rId1"/>
    <sheet name="心理輔導或家庭諮詢機構" sheetId="2" r:id="rId2"/>
  </sheets>
  <definedNames>
    <definedName name="_xlnm.Print_Area" localSheetId="0">'安置及教養機構'!$A$1:$AP$19</definedName>
  </definedNames>
  <calcPr calcId="152511"/>
</workbook>
</file>

<file path=xl/sharedStrings.xml><?xml version="1.0" encoding="utf-8"?>
<sst xmlns="http://schemas.openxmlformats.org/spreadsheetml/2006/main" count="177" uniqueCount="106">
  <si>
    <t>中華民國110年上半年(1月至6月)</t>
  </si>
  <si>
    <t>公開類</t>
  </si>
  <si>
    <t>編製機關</t>
  </si>
  <si>
    <t>臺中市政府社會局</t>
  </si>
  <si>
    <t>公開類</t>
  </si>
  <si>
    <t>表　　號</t>
  </si>
  <si>
    <t>10730-02-01-2</t>
  </si>
  <si>
    <t>半年報</t>
  </si>
  <si>
    <t>每半年終了後20日內編送</t>
  </si>
  <si>
    <t>臺中市兒童及少年福利機構及服務概況</t>
  </si>
  <si>
    <t>臺中市兒童及少年福利機構及服務概況（續1）</t>
  </si>
  <si>
    <t>單位：所、床位、人</t>
  </si>
  <si>
    <t>單位：人</t>
  </si>
  <si>
    <t>安置及教養機構</t>
  </si>
  <si>
    <t>所　　數(所)</t>
  </si>
  <si>
    <t>床位數</t>
  </si>
  <si>
    <t>本期進住人數</t>
  </si>
  <si>
    <t>現有收容人數</t>
  </si>
  <si>
    <t>總計</t>
  </si>
  <si>
    <t>公立</t>
  </si>
  <si>
    <t>私立</t>
  </si>
  <si>
    <t>公設
民營</t>
  </si>
  <si>
    <t>公立</t>
  </si>
  <si>
    <t>公設民營</t>
  </si>
  <si>
    <t>公設
民營</t>
  </si>
  <si>
    <t>總計</t>
  </si>
  <si>
    <t>合計</t>
  </si>
  <si>
    <t>一般</t>
  </si>
  <si>
    <t>原住民</t>
  </si>
  <si>
    <t>計</t>
  </si>
  <si>
    <t>男</t>
  </si>
  <si>
    <t>女</t>
  </si>
  <si>
    <t>女</t>
  </si>
  <si>
    <t>私立</t>
  </si>
  <si>
    <t>公設民營</t>
  </si>
  <si>
    <t>合計</t>
  </si>
  <si>
    <t>原住民</t>
  </si>
  <si>
    <t>一般</t>
  </si>
  <si>
    <t>原住民</t>
  </si>
  <si>
    <t>計</t>
  </si>
  <si>
    <t>男</t>
  </si>
  <si>
    <t>機構名稱</t>
  </si>
  <si>
    <t>臺中市向陽兒少之家</t>
  </si>
  <si>
    <t>臺中市德幼兒少之家</t>
  </si>
  <si>
    <t>臺中市沙鹿兒少之家</t>
  </si>
  <si>
    <t>財團法人向上社會福利基金會附屬台中光音育幼院</t>
  </si>
  <si>
    <t>財團法人台中市私立秀菊社會福利慈善事業基金會附設奇歷兒少之家</t>
  </si>
  <si>
    <t>財團法人勵馨社會福利事業基金會台中分事務所春菊馨家園</t>
  </si>
  <si>
    <t>財團法人大甲媽社會福利基金會附設臺中市私立鎮瀾兒童家園</t>
  </si>
  <si>
    <t>財團法人台中市私立慈光社會福利慈善事業基金會附設台中市私立慈馨兒少之家</t>
  </si>
  <si>
    <t>財團法人台中市私立慈光社會福利慈善事業基金會附設台中市私立慈馨少年家園</t>
  </si>
  <si>
    <t>臺中市向陽兒少之家</t>
  </si>
  <si>
    <t>臺中市德幼兒少之家</t>
  </si>
  <si>
    <t>臺中市沙鹿兒少之家</t>
  </si>
  <si>
    <t>財團法人向上社會福利基金會附屬台中光音育幼院</t>
  </si>
  <si>
    <t>財團法人勵馨社會福利事業基金會台中分事務所春菊馨家園</t>
  </si>
  <si>
    <t>財團法人大甲媽社會福利基金會附設臺中市私立鎮瀾兒童家園</t>
  </si>
  <si>
    <t>財團法人台中市私立慈光社會福利慈善事業基金會附設台中市私立慈馨兒少之家</t>
  </si>
  <si>
    <t>財團法人台中市私立慈光社會福利慈善事業基金會附設台中市私立慈馨少年家園</t>
  </si>
  <si>
    <t>公開類</t>
  </si>
  <si>
    <t>編製機關</t>
  </si>
  <si>
    <t>臺中市政府社會局</t>
  </si>
  <si>
    <t>表　　號</t>
  </si>
  <si>
    <t>10730-02-01-2</t>
  </si>
  <si>
    <t>半年報</t>
  </si>
  <si>
    <t>每半年終了後20日內編送</t>
  </si>
  <si>
    <t>臺中市兒童及少年福利機構及服務概況（續2完）</t>
  </si>
  <si>
    <t>中華民國110年上半年(1月至6月)</t>
  </si>
  <si>
    <t>單位：所 、人次</t>
  </si>
  <si>
    <t>心理輔導或家庭諮詢機構</t>
  </si>
  <si>
    <t>所　　數(所)</t>
  </si>
  <si>
    <t>本期服務人次</t>
  </si>
  <si>
    <t>總計</t>
  </si>
  <si>
    <t>公立</t>
  </si>
  <si>
    <t>私立</t>
  </si>
  <si>
    <t>公設
民營</t>
  </si>
  <si>
    <t>總計</t>
  </si>
  <si>
    <t>公立</t>
  </si>
  <si>
    <t>公設民營</t>
  </si>
  <si>
    <t>合計</t>
  </si>
  <si>
    <t>一般</t>
  </si>
  <si>
    <t>原住民</t>
  </si>
  <si>
    <t>合計</t>
  </si>
  <si>
    <t>一般</t>
  </si>
  <si>
    <t>原住民</t>
  </si>
  <si>
    <t>合計</t>
  </si>
  <si>
    <t>一般</t>
  </si>
  <si>
    <t>計</t>
  </si>
  <si>
    <t>男</t>
  </si>
  <si>
    <t>女</t>
  </si>
  <si>
    <t>男</t>
  </si>
  <si>
    <t>女</t>
  </si>
  <si>
    <t>男</t>
  </si>
  <si>
    <t>女</t>
  </si>
  <si>
    <t>女</t>
  </si>
  <si>
    <t>機構名稱</t>
  </si>
  <si>
    <t>總計</t>
  </si>
  <si>
    <t>本市無相關機構</t>
  </si>
  <si>
    <t>填表</t>
  </si>
  <si>
    <t>審核</t>
  </si>
  <si>
    <t>機關首長</t>
  </si>
  <si>
    <t>中華民國110年7月7日編製</t>
  </si>
  <si>
    <t>業務主管人員</t>
  </si>
  <si>
    <t>主辦統計人員</t>
  </si>
  <si>
    <t>資料來源：本局兒少福利科依據本府轄區內之各兒童及少年福利機構、兒童及少年福利服務中心所報資料彙編。</t>
  </si>
  <si>
    <t>填表說明：本表編製1份，並依統計法規定永久保存，資料透過網際網路上傳至「臺中市公務統計行政管理系統」。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</si>
</sst>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76" formatCode="#,###;\-#,###;\-"/>
  </numFmts>
  <fonts count="9">
    <font>
      <sz val="11"/>
      <color theme="1"/>
      <name val="Calibri"/>
      <family val="1"/>
      <scheme val="minor"/>
    </font>
    <font>
      <sz val="10"/>
      <name val="Arial"/>
      <family val="2"/>
    </font>
    <font>
      <sz val="9"/>
      <name val="細明體"/>
      <family val="3"/>
    </font>
    <font>
      <sz val="12"/>
      <color rgb="FF000000"/>
      <name val="標楷體"/>
      <family val="4"/>
    </font>
    <font>
      <sz val="12"/>
      <color theme="1"/>
      <name val="新細明體"/>
      <family val="1"/>
    </font>
    <font>
      <sz val="12"/>
      <color theme="1"/>
      <name val="標楷體"/>
      <family val="4"/>
    </font>
    <font>
      <sz val="8.5"/>
      <color theme="1"/>
      <name val="標楷體"/>
      <family val="4"/>
    </font>
    <font>
      <sz val="11"/>
      <color theme="1"/>
      <name val="標楷體"/>
      <family val="4"/>
    </font>
    <font>
      <sz val="20"/>
      <color theme="1"/>
      <name val="標楷體"/>
      <family val="4"/>
    </font>
  </fonts>
  <fills count="3">
    <fill>
      <patternFill/>
    </fill>
    <fill>
      <patternFill patternType="gray125"/>
    </fill>
    <fill>
      <patternFill patternType="solid">
        <fgColor rgb="FFFFFF99"/>
        <bgColor indexed="64"/>
      </patternFill>
    </fill>
  </fills>
  <borders count="34">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border>
    <border>
      <left/>
      <right/>
      <top style="thin">
        <color rgb="FF000000"/>
      </top>
      <bottom style="thin">
        <color rgb="FF000000"/>
      </bottom>
    </border>
    <border>
      <left/>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style="thin">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1">
      <alignment horizontal="center" vertical="center"/>
      <protection/>
    </xf>
    <xf numFmtId="0" fontId="4" fillId="0" borderId="0" applyFill="0" applyBorder="0" applyAlignment="0" applyProtection="0"/>
    <xf numFmtId="43" fontId="4" fillId="0" borderId="0" applyFont="0" applyFill="0" applyBorder="0" applyAlignment="0" applyProtection="0"/>
  </cellStyleXfs>
  <cellXfs count="78">
    <xf numFmtId="0" fontId="0" fillId="0" borderId="0" xfId="0" applyNumberFormat="1" applyFont="1" applyFill="1" applyBorder="1" applyAlignment="1" applyProtection="1">
      <alignment/>
      <protection/>
    </xf>
    <xf numFmtId="0" fontId="5" fillId="0" borderId="1" xfId="21" applyFont="1" applyBorder="1" applyAlignment="1">
      <alignment horizontal="distributed" vertical="center"/>
    </xf>
    <xf numFmtId="0" fontId="5" fillId="0" borderId="2" xfId="21" applyFont="1" applyBorder="1" applyAlignment="1">
      <alignment horizontal="center" vertical="center" wrapText="1"/>
    </xf>
    <xf numFmtId="0" fontId="5" fillId="2" borderId="3" xfId="21" applyFont="1" applyFill="1" applyBorder="1" applyAlignment="1">
      <alignment horizontal="center" vertical="center"/>
    </xf>
    <xf numFmtId="0" fontId="5" fillId="0" borderId="4" xfId="21" applyFont="1" applyBorder="1" applyAlignment="1">
      <alignment horizontal="left" vertical="center" wrapText="1"/>
    </xf>
    <xf numFmtId="0" fontId="5" fillId="0" borderId="5" xfId="21" applyFont="1" applyBorder="1" applyAlignment="1">
      <alignment horizontal="center" vertical="center" wrapText="1"/>
    </xf>
    <xf numFmtId="0" fontId="5" fillId="0" borderId="0" xfId="21" applyFont="1" applyAlignment="1">
      <alignment horizontal="justify" wrapText="1"/>
    </xf>
    <xf numFmtId="0" fontId="5" fillId="0" borderId="0" xfId="21" applyFont="1" applyAlignment="1">
      <alignment horizontal="left"/>
    </xf>
    <xf numFmtId="0" fontId="5" fillId="0" borderId="0" xfId="21" applyFont="1"/>
    <xf numFmtId="176" fontId="6" fillId="2" borderId="6" xfId="22" applyNumberFormat="1" applyFont="1" applyFill="1" applyBorder="1" applyAlignment="1">
      <alignment vertical="center" wrapText="1"/>
    </xf>
    <xf numFmtId="176" fontId="6" fillId="2" borderId="7" xfId="22" applyNumberFormat="1" applyFont="1" applyFill="1" applyBorder="1" applyAlignment="1">
      <alignment vertical="center" wrapText="1"/>
    </xf>
    <xf numFmtId="176" fontId="6" fillId="2" borderId="8" xfId="22" applyNumberFormat="1" applyFont="1" applyFill="1" applyBorder="1" applyAlignment="1">
      <alignment vertical="center" wrapText="1"/>
    </xf>
    <xf numFmtId="176" fontId="6" fillId="2" borderId="8" xfId="21" applyNumberFormat="1" applyFont="1" applyFill="1" applyBorder="1" applyAlignment="1">
      <alignment vertical="center" wrapText="1"/>
    </xf>
    <xf numFmtId="176" fontId="6" fillId="2" borderId="9" xfId="21" applyNumberFormat="1" applyFont="1" applyFill="1" applyBorder="1" applyAlignment="1">
      <alignment vertical="center" wrapText="1"/>
    </xf>
    <xf numFmtId="0" fontId="5" fillId="0" borderId="0" xfId="21" applyFont="1" applyAlignment="1">
      <alignment horizontal="left" wrapText="1"/>
    </xf>
    <xf numFmtId="0" fontId="5" fillId="0" borderId="4" xfId="21" applyFont="1" applyBorder="1" applyAlignment="1">
      <alignment horizontal="center" vertical="center" wrapText="1"/>
    </xf>
    <xf numFmtId="176" fontId="6" fillId="2" borderId="10" xfId="21" applyNumberFormat="1" applyFont="1" applyFill="1" applyBorder="1" applyAlignment="1">
      <alignment vertical="center" wrapText="1"/>
    </xf>
    <xf numFmtId="176" fontId="6" fillId="0" borderId="1" xfId="21" applyNumberFormat="1" applyFont="1" applyBorder="1" applyAlignment="1">
      <alignment vertical="center" wrapText="1"/>
    </xf>
    <xf numFmtId="176" fontId="6" fillId="0" borderId="11" xfId="21" applyNumberFormat="1" applyFont="1" applyBorder="1" applyAlignment="1">
      <alignment vertical="center" wrapText="1"/>
    </xf>
    <xf numFmtId="0" fontId="5" fillId="0" borderId="12" xfId="21" applyFont="1" applyBorder="1" applyAlignment="1">
      <alignment vertical="center" wrapText="1"/>
    </xf>
    <xf numFmtId="176" fontId="6" fillId="0" borderId="13" xfId="21" applyNumberFormat="1" applyFont="1" applyBorder="1" applyAlignment="1">
      <alignment vertical="center" wrapText="1"/>
    </xf>
    <xf numFmtId="176" fontId="6" fillId="0" borderId="14" xfId="21" applyNumberFormat="1" applyFont="1" applyBorder="1" applyAlignment="1">
      <alignment vertical="center" wrapText="1"/>
    </xf>
    <xf numFmtId="176" fontId="6" fillId="0" borderId="15" xfId="21" applyNumberFormat="1" applyFont="1" applyBorder="1" applyAlignment="1">
      <alignment vertical="center" wrapText="1"/>
    </xf>
    <xf numFmtId="176" fontId="6" fillId="2" borderId="10" xfId="21" applyNumberFormat="1" applyFont="1" applyFill="1" applyBorder="1" applyAlignment="1">
      <alignment horizontal="right" vertical="center" wrapText="1"/>
    </xf>
    <xf numFmtId="176" fontId="6" fillId="2" borderId="1" xfId="21" applyNumberFormat="1" applyFont="1" applyFill="1" applyBorder="1" applyAlignment="1">
      <alignment horizontal="right" vertical="center" wrapText="1"/>
    </xf>
    <xf numFmtId="176" fontId="6" fillId="2" borderId="13" xfId="21" applyNumberFormat="1" applyFont="1" applyFill="1" applyBorder="1" applyAlignment="1">
      <alignment horizontal="right" vertical="center" wrapText="1"/>
    </xf>
    <xf numFmtId="176" fontId="6" fillId="2" borderId="11" xfId="21" applyNumberFormat="1" applyFont="1" applyFill="1" applyBorder="1" applyAlignment="1">
      <alignment horizontal="right" vertical="center" wrapText="1"/>
    </xf>
    <xf numFmtId="176" fontId="6" fillId="0" borderId="16" xfId="21" applyNumberFormat="1" applyFont="1" applyBorder="1" applyAlignment="1">
      <alignment vertical="center" wrapText="1"/>
    </xf>
    <xf numFmtId="176" fontId="6" fillId="0" borderId="11" xfId="21" applyNumberFormat="1" applyFont="1" applyBorder="1" applyAlignment="1">
      <alignment horizontal="right" vertical="center" wrapText="1"/>
    </xf>
    <xf numFmtId="176" fontId="6" fillId="0" borderId="13" xfId="21" applyNumberFormat="1" applyFont="1" applyBorder="1" applyAlignment="1">
      <alignment horizontal="right" vertical="center" wrapText="1"/>
    </xf>
    <xf numFmtId="176" fontId="6" fillId="0" borderId="1" xfId="21" applyNumberFormat="1" applyFont="1" applyBorder="1" applyAlignment="1">
      <alignment horizontal="right" vertical="center" wrapText="1"/>
    </xf>
    <xf numFmtId="176" fontId="6" fillId="0" borderId="14" xfId="21" applyNumberFormat="1" applyFont="1" applyBorder="1" applyAlignment="1">
      <alignment horizontal="right" vertical="center" wrapText="1"/>
    </xf>
    <xf numFmtId="176" fontId="6" fillId="0" borderId="15" xfId="21" applyNumberFormat="1" applyFont="1" applyBorder="1" applyAlignment="1">
      <alignment horizontal="right" vertical="center" wrapText="1"/>
    </xf>
    <xf numFmtId="176" fontId="6" fillId="2" borderId="1" xfId="21" applyNumberFormat="1" applyFont="1" applyFill="1" applyBorder="1" applyAlignment="1">
      <alignment vertical="center" wrapText="1"/>
    </xf>
    <xf numFmtId="176" fontId="6" fillId="2" borderId="13" xfId="21" applyNumberFormat="1" applyFont="1" applyFill="1" applyBorder="1" applyAlignment="1">
      <alignment vertical="center" wrapText="1"/>
    </xf>
    <xf numFmtId="176" fontId="6" fillId="2" borderId="11" xfId="21" applyNumberFormat="1" applyFont="1" applyFill="1" applyBorder="1" applyAlignment="1">
      <alignment vertical="center" wrapText="1"/>
    </xf>
    <xf numFmtId="0" fontId="5" fillId="0" borderId="12" xfId="21" applyFont="1" applyBorder="1" applyAlignment="1">
      <alignment horizontal="justify" wrapText="1"/>
    </xf>
    <xf numFmtId="0" fontId="5" fillId="0" borderId="17" xfId="21" applyFont="1" applyBorder="1" applyAlignment="1">
      <alignment horizontal="center" vertical="center" wrapText="1"/>
    </xf>
    <xf numFmtId="176" fontId="6" fillId="2" borderId="18" xfId="21" applyNumberFormat="1" applyFont="1" applyFill="1" applyBorder="1" applyAlignment="1">
      <alignment horizontal="right" vertical="center" wrapText="1"/>
    </xf>
    <xf numFmtId="0" fontId="7" fillId="0" borderId="0" xfId="21" applyFont="1" applyAlignment="1">
      <alignment horizontal="right"/>
    </xf>
    <xf numFmtId="176" fontId="6" fillId="2" borderId="19" xfId="21" applyNumberFormat="1" applyFont="1" applyFill="1" applyBorder="1" applyAlignment="1">
      <alignment horizontal="right" vertical="center" wrapText="1"/>
    </xf>
    <xf numFmtId="176" fontId="6" fillId="0" borderId="20" xfId="21" applyNumberFormat="1" applyFont="1" applyBorder="1" applyAlignment="1">
      <alignment horizontal="right" vertical="center" wrapText="1"/>
    </xf>
    <xf numFmtId="0" fontId="5" fillId="0" borderId="12" xfId="21" applyFont="1" applyBorder="1"/>
    <xf numFmtId="0" fontId="7" fillId="0" borderId="0" xfId="21" applyFont="1" applyAlignment="1">
      <alignment wrapText="1"/>
    </xf>
    <xf numFmtId="0" fontId="5" fillId="0" borderId="2" xfId="21" applyFont="1" applyBorder="1" applyAlignment="1">
      <alignment horizontal="center" vertical="center" wrapText="1"/>
    </xf>
    <xf numFmtId="176" fontId="6" fillId="2" borderId="14" xfId="21" applyNumberFormat="1" applyFont="1" applyFill="1" applyBorder="1" applyAlignment="1">
      <alignment horizontal="right" vertical="center" wrapText="1"/>
    </xf>
    <xf numFmtId="176" fontId="6" fillId="2" borderId="20" xfId="21" applyNumberFormat="1" applyFont="1" applyFill="1" applyBorder="1" applyAlignment="1">
      <alignment horizontal="right" vertical="center" wrapText="1"/>
    </xf>
    <xf numFmtId="0" fontId="4" fillId="0" borderId="0" xfId="21" applyBorder="1" applyAlignment="1">
      <alignment/>
    </xf>
    <xf numFmtId="0" fontId="5" fillId="0" borderId="0" xfId="21" applyFont="1" applyAlignment="1">
      <alignment horizontal="right"/>
    </xf>
    <xf numFmtId="0" fontId="5" fillId="0" borderId="0" xfId="21" applyFont="1" applyBorder="1" applyAlignment="1">
      <alignment/>
    </xf>
    <xf numFmtId="0" fontId="5" fillId="0" borderId="0" xfId="21" applyFont="1" applyBorder="1" applyAlignment="1">
      <alignment horizontal="right"/>
    </xf>
    <xf numFmtId="0" fontId="7" fillId="0" borderId="0" xfId="0" applyNumberFormat="1" applyFont="1" applyFill="1" applyBorder="1" applyAlignment="1" applyProtection="1">
      <alignment/>
      <protection/>
    </xf>
    <xf numFmtId="0" fontId="5" fillId="2" borderId="3" xfId="21" applyFont="1" applyFill="1" applyBorder="1" applyAlignment="1">
      <alignment horizontal="center" vertical="center"/>
    </xf>
    <xf numFmtId="0" fontId="3" fillId="0" borderId="14" xfId="21" applyFont="1" applyBorder="1" applyAlignment="1">
      <alignment horizontal="center" vertical="center"/>
    </xf>
    <xf numFmtId="0" fontId="3" fillId="0" borderId="16" xfId="21" applyFont="1" applyBorder="1" applyAlignment="1">
      <alignment horizontal="center" vertical="center"/>
    </xf>
    <xf numFmtId="0" fontId="3" fillId="0" borderId="4" xfId="21" applyFont="1" applyBorder="1" applyAlignment="1">
      <alignment horizontal="center" vertical="center"/>
    </xf>
    <xf numFmtId="0" fontId="5" fillId="0" borderId="14" xfId="21" applyFont="1" applyBorder="1" applyAlignment="1">
      <alignment horizontal="center" vertical="center" wrapText="1"/>
    </xf>
    <xf numFmtId="0" fontId="5" fillId="0" borderId="4" xfId="21" applyFont="1" applyBorder="1" applyAlignment="1">
      <alignment horizontal="center" vertical="center" wrapText="1"/>
    </xf>
    <xf numFmtId="0" fontId="5" fillId="0" borderId="16" xfId="21" applyFont="1" applyBorder="1" applyAlignment="1">
      <alignment horizontal="center" vertical="center" wrapText="1"/>
    </xf>
    <xf numFmtId="0" fontId="5" fillId="0" borderId="1" xfId="21" applyFont="1" applyBorder="1" applyAlignment="1">
      <alignment horizontal="center" vertical="center" wrapText="1"/>
    </xf>
    <xf numFmtId="0" fontId="5" fillId="0" borderId="21" xfId="21" applyFont="1" applyBorder="1" applyAlignment="1">
      <alignment horizontal="center" vertical="center" wrapText="1"/>
    </xf>
    <xf numFmtId="0" fontId="5" fillId="0" borderId="22" xfId="21" applyFont="1" applyBorder="1" applyAlignment="1">
      <alignment horizontal="center" vertical="center" wrapText="1"/>
    </xf>
    <xf numFmtId="0" fontId="5" fillId="0" borderId="23" xfId="21" applyFont="1" applyBorder="1" applyAlignment="1">
      <alignment horizontal="center" vertical="center" wrapText="1"/>
    </xf>
    <xf numFmtId="0" fontId="5" fillId="0" borderId="24" xfId="21" applyFont="1" applyBorder="1" applyAlignment="1">
      <alignment horizontal="center" vertical="center" wrapText="1"/>
    </xf>
    <xf numFmtId="0" fontId="5" fillId="0" borderId="25" xfId="21" applyFont="1" applyBorder="1" applyAlignment="1">
      <alignment horizontal="center" vertical="center" wrapText="1"/>
    </xf>
    <xf numFmtId="0" fontId="5" fillId="0" borderId="26" xfId="21" applyFont="1" applyBorder="1" applyAlignment="1">
      <alignment horizontal="center" vertical="center" wrapText="1"/>
    </xf>
    <xf numFmtId="0" fontId="8" fillId="0" borderId="27" xfId="21" applyFont="1" applyBorder="1" applyAlignment="1">
      <alignment horizontal="center"/>
    </xf>
    <xf numFmtId="49" fontId="5" fillId="0" borderId="2" xfId="21" applyNumberFormat="1" applyFont="1" applyBorder="1" applyAlignment="1">
      <alignment horizontal="center"/>
    </xf>
    <xf numFmtId="0" fontId="5" fillId="0" borderId="2" xfId="21" applyFont="1" applyBorder="1" applyAlignment="1">
      <alignment horizontal="center"/>
    </xf>
    <xf numFmtId="0" fontId="5" fillId="0" borderId="3" xfId="21" applyFont="1" applyBorder="1" applyAlignment="1">
      <alignment horizontal="center" vertical="center" wrapText="1"/>
    </xf>
    <xf numFmtId="0" fontId="5" fillId="0" borderId="0" xfId="21" applyFont="1" applyAlignment="1">
      <alignment horizontal="center" vertical="center" wrapText="1"/>
    </xf>
    <xf numFmtId="0" fontId="5" fillId="0" borderId="2" xfId="21" applyFont="1" applyBorder="1" applyAlignment="1">
      <alignment horizontal="center" vertical="center" wrapText="1"/>
    </xf>
    <xf numFmtId="0" fontId="5" fillId="0" borderId="28" xfId="21" applyFont="1" applyBorder="1" applyAlignment="1">
      <alignment horizontal="center" vertical="center" wrapText="1"/>
    </xf>
    <xf numFmtId="0" fontId="5" fillId="0" borderId="29" xfId="21" applyFont="1" applyBorder="1" applyAlignment="1">
      <alignment horizontal="center" vertical="center" wrapText="1"/>
    </xf>
    <xf numFmtId="0" fontId="5" fillId="0" borderId="30" xfId="21" applyFont="1" applyBorder="1" applyAlignment="1">
      <alignment horizontal="center" vertical="center" wrapText="1"/>
    </xf>
    <xf numFmtId="0" fontId="5" fillId="0" borderId="31" xfId="21" applyFont="1" applyBorder="1" applyAlignment="1">
      <alignment horizontal="center" vertical="center" wrapText="1"/>
    </xf>
    <xf numFmtId="0" fontId="5" fillId="0" borderId="32" xfId="21" applyFont="1" applyBorder="1" applyAlignment="1">
      <alignment horizontal="center" vertical="center" wrapText="1"/>
    </xf>
    <xf numFmtId="0" fontId="5" fillId="0" borderId="33" xfId="21"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 2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
  <sheetViews>
    <sheetView workbookViewId="0" topLeftCell="A1"/>
  </sheetViews>
  <sheetFormatPr defaultColWidth="9.140625" defaultRowHeight="15"/>
  <cols>
    <col min="1" max="1" width="20.57421875" style="0" customWidth="1"/>
    <col min="2" max="20" width="8.421875" style="0" customWidth="1"/>
    <col min="21" max="21" width="19.421875" style="0" customWidth="1"/>
    <col min="22" max="42" width="7.57421875" style="0" customWidth="1"/>
  </cols>
  <sheetData>
    <row r="1" spans="1:42" ht="22.15" customHeight="1" thickBot="1">
      <c r="A1" s="1" t="s">
        <v>1</v>
      </c>
      <c r="B1" s="6"/>
      <c r="C1" s="6"/>
      <c r="D1" s="6"/>
      <c r="E1" s="6"/>
      <c r="F1" s="6"/>
      <c r="G1" s="6"/>
      <c r="H1" s="6"/>
      <c r="I1" s="6"/>
      <c r="J1" s="6"/>
      <c r="K1" s="6"/>
      <c r="L1" s="6"/>
      <c r="M1" s="6"/>
      <c r="N1" s="6"/>
      <c r="O1" s="6"/>
      <c r="P1" s="53" t="s">
        <v>2</v>
      </c>
      <c r="Q1" s="54"/>
      <c r="R1" s="53" t="s">
        <v>3</v>
      </c>
      <c r="S1" s="55"/>
      <c r="T1" s="54"/>
      <c r="U1" s="1" t="s">
        <v>4</v>
      </c>
      <c r="V1" s="6"/>
      <c r="W1" s="6"/>
      <c r="X1" s="6"/>
      <c r="Y1" s="6"/>
      <c r="Z1" s="6"/>
      <c r="AA1" s="6"/>
      <c r="AB1" s="6"/>
      <c r="AC1" s="6"/>
      <c r="AD1" s="6"/>
      <c r="AE1" s="6"/>
      <c r="AF1" s="6"/>
      <c r="AG1" s="6"/>
      <c r="AH1" s="6"/>
      <c r="AI1" s="6"/>
      <c r="AJ1" s="6"/>
      <c r="AK1" s="6"/>
      <c r="AL1" s="53" t="s">
        <v>2</v>
      </c>
      <c r="AM1" s="54"/>
      <c r="AN1" s="52" t="s">
        <v>3</v>
      </c>
      <c r="AO1" s="52"/>
      <c r="AP1" s="52"/>
    </row>
    <row r="2" spans="1:42" ht="22.15" customHeight="1">
      <c r="A2" s="1" t="s">
        <v>7</v>
      </c>
      <c r="B2" s="7" t="s">
        <v>8</v>
      </c>
      <c r="C2" s="14"/>
      <c r="D2" s="19"/>
      <c r="E2" s="19"/>
      <c r="F2" s="19"/>
      <c r="G2" s="19"/>
      <c r="H2" s="19"/>
      <c r="I2" s="19"/>
      <c r="J2" s="19"/>
      <c r="K2" s="36"/>
      <c r="L2" s="36"/>
      <c r="M2" s="36"/>
      <c r="N2" s="36"/>
      <c r="O2" s="36"/>
      <c r="P2" s="53" t="s">
        <v>5</v>
      </c>
      <c r="Q2" s="54"/>
      <c r="R2" s="53" t="s">
        <v>6</v>
      </c>
      <c r="S2" s="55"/>
      <c r="T2" s="54"/>
      <c r="U2" s="1" t="s">
        <v>7</v>
      </c>
      <c r="V2" s="7" t="s">
        <v>8</v>
      </c>
      <c r="W2" s="14"/>
      <c r="X2" s="19"/>
      <c r="Y2" s="19"/>
      <c r="Z2" s="19"/>
      <c r="AA2" s="19"/>
      <c r="AB2" s="19"/>
      <c r="AC2" s="19"/>
      <c r="AD2" s="19"/>
      <c r="AE2" s="36"/>
      <c r="AF2" s="36"/>
      <c r="AG2" s="36"/>
      <c r="AH2" s="36"/>
      <c r="AI2" s="36"/>
      <c r="AJ2" s="36"/>
      <c r="AK2" s="36"/>
      <c r="AL2" s="53" t="s">
        <v>5</v>
      </c>
      <c r="AM2" s="54"/>
      <c r="AN2" s="52" t="s">
        <v>6</v>
      </c>
      <c r="AO2" s="52"/>
      <c r="AP2" s="52"/>
    </row>
    <row r="3" spans="1:42" ht="31.9" customHeight="1">
      <c r="A3" s="66" t="s">
        <v>9</v>
      </c>
      <c r="B3" s="66"/>
      <c r="C3" s="66"/>
      <c r="D3" s="66"/>
      <c r="E3" s="66"/>
      <c r="F3" s="66"/>
      <c r="G3" s="66"/>
      <c r="H3" s="66"/>
      <c r="I3" s="66"/>
      <c r="J3" s="66"/>
      <c r="K3" s="66"/>
      <c r="L3" s="66"/>
      <c r="M3" s="66"/>
      <c r="N3" s="66"/>
      <c r="O3" s="66"/>
      <c r="P3" s="66"/>
      <c r="Q3" s="66"/>
      <c r="R3" s="66"/>
      <c r="S3" s="66"/>
      <c r="T3" s="66"/>
      <c r="U3" s="66" t="s">
        <v>10</v>
      </c>
      <c r="V3" s="66"/>
      <c r="W3" s="66"/>
      <c r="X3" s="66"/>
      <c r="Y3" s="66"/>
      <c r="Z3" s="66"/>
      <c r="AA3" s="66"/>
      <c r="AB3" s="66"/>
      <c r="AC3" s="66"/>
      <c r="AD3" s="66"/>
      <c r="AE3" s="66"/>
      <c r="AF3" s="66"/>
      <c r="AG3" s="66"/>
      <c r="AH3" s="66"/>
      <c r="AI3" s="66"/>
      <c r="AJ3" s="66"/>
      <c r="AK3" s="66"/>
      <c r="AL3" s="66"/>
      <c r="AM3" s="66"/>
      <c r="AN3" s="66"/>
      <c r="AO3" s="66"/>
      <c r="AP3" s="66"/>
    </row>
    <row r="4" spans="2:42" ht="22.15" customHeight="1" thickBot="1">
      <c r="B4" s="8"/>
      <c r="C4" s="8"/>
      <c r="D4" s="8"/>
      <c r="E4" s="8"/>
      <c r="F4" s="8"/>
      <c r="G4" s="8"/>
      <c r="H4" s="67" t="s">
        <v>0</v>
      </c>
      <c r="I4" s="67"/>
      <c r="J4" s="68"/>
      <c r="K4" s="68"/>
      <c r="L4" s="68"/>
      <c r="M4" s="8"/>
      <c r="N4" s="47"/>
      <c r="O4" s="47"/>
      <c r="P4" s="47"/>
      <c r="Q4" s="47"/>
      <c r="R4" s="47"/>
      <c r="S4" s="47"/>
      <c r="T4" s="48" t="s">
        <v>11</v>
      </c>
      <c r="U4" s="8"/>
      <c r="V4" s="8"/>
      <c r="W4" s="8"/>
      <c r="X4" s="8"/>
      <c r="Y4" s="8"/>
      <c r="Z4" s="8"/>
      <c r="AA4" s="8"/>
      <c r="AB4" s="67" t="s">
        <v>0</v>
      </c>
      <c r="AC4" s="68"/>
      <c r="AD4" s="68"/>
      <c r="AE4" s="68"/>
      <c r="AF4" s="68"/>
      <c r="AG4" s="68"/>
      <c r="AH4" s="8"/>
      <c r="AI4" s="8"/>
      <c r="AJ4" s="8"/>
      <c r="AK4" s="8"/>
      <c r="AL4" s="8"/>
      <c r="AM4" s="8"/>
      <c r="AN4" s="8"/>
      <c r="AO4" s="8"/>
      <c r="AP4" s="39" t="s">
        <v>12</v>
      </c>
    </row>
    <row r="5" spans="1:42" ht="22.15" customHeight="1">
      <c r="A5" s="69" t="s">
        <v>41</v>
      </c>
      <c r="B5" s="72" t="s">
        <v>13</v>
      </c>
      <c r="C5" s="73"/>
      <c r="D5" s="73"/>
      <c r="E5" s="73"/>
      <c r="F5" s="73"/>
      <c r="G5" s="73"/>
      <c r="H5" s="73"/>
      <c r="I5" s="73"/>
      <c r="J5" s="73"/>
      <c r="K5" s="73"/>
      <c r="L5" s="73"/>
      <c r="M5" s="73"/>
      <c r="N5" s="73"/>
      <c r="O5" s="73"/>
      <c r="P5" s="73"/>
      <c r="Q5" s="73"/>
      <c r="R5" s="73"/>
      <c r="S5" s="73"/>
      <c r="T5" s="73"/>
      <c r="U5" s="74" t="s">
        <v>41</v>
      </c>
      <c r="V5" s="73" t="s">
        <v>13</v>
      </c>
      <c r="W5" s="73"/>
      <c r="X5" s="73"/>
      <c r="Y5" s="73"/>
      <c r="Z5" s="73"/>
      <c r="AA5" s="73"/>
      <c r="AB5" s="73"/>
      <c r="AC5" s="73"/>
      <c r="AD5" s="73"/>
      <c r="AE5" s="73"/>
      <c r="AF5" s="73"/>
      <c r="AG5" s="73"/>
      <c r="AH5" s="73"/>
      <c r="AI5" s="73"/>
      <c r="AJ5" s="73"/>
      <c r="AK5" s="73"/>
      <c r="AL5" s="73"/>
      <c r="AM5" s="73"/>
      <c r="AN5" s="73"/>
      <c r="AO5" s="73"/>
      <c r="AP5" s="73"/>
    </row>
    <row r="6" spans="1:42" ht="22.15" customHeight="1">
      <c r="A6" s="70"/>
      <c r="B6" s="77" t="s">
        <v>14</v>
      </c>
      <c r="C6" s="57"/>
      <c r="D6" s="57"/>
      <c r="E6" s="58"/>
      <c r="F6" s="56" t="s">
        <v>15</v>
      </c>
      <c r="G6" s="57"/>
      <c r="H6" s="57"/>
      <c r="I6" s="58"/>
      <c r="J6" s="56" t="s">
        <v>16</v>
      </c>
      <c r="K6" s="57"/>
      <c r="L6" s="57"/>
      <c r="M6" s="58"/>
      <c r="N6" s="56" t="s">
        <v>17</v>
      </c>
      <c r="O6" s="57"/>
      <c r="P6" s="57"/>
      <c r="Q6" s="57"/>
      <c r="R6" s="57"/>
      <c r="S6" s="57"/>
      <c r="T6" s="57"/>
      <c r="U6" s="75"/>
      <c r="V6" s="57" t="s">
        <v>17</v>
      </c>
      <c r="W6" s="57"/>
      <c r="X6" s="57"/>
      <c r="Y6" s="57"/>
      <c r="Z6" s="57"/>
      <c r="AA6" s="57"/>
      <c r="AB6" s="57"/>
      <c r="AC6" s="57"/>
      <c r="AD6" s="57"/>
      <c r="AE6" s="57"/>
      <c r="AF6" s="57"/>
      <c r="AG6" s="57"/>
      <c r="AH6" s="57"/>
      <c r="AI6" s="57"/>
      <c r="AJ6" s="57"/>
      <c r="AK6" s="57"/>
      <c r="AL6" s="57"/>
      <c r="AM6" s="57"/>
      <c r="AN6" s="57"/>
      <c r="AO6" s="57"/>
      <c r="AP6" s="57"/>
    </row>
    <row r="7" spans="1:42" ht="22.15" customHeight="1">
      <c r="A7" s="70"/>
      <c r="B7" s="63" t="s">
        <v>18</v>
      </c>
      <c r="C7" s="60" t="s">
        <v>19</v>
      </c>
      <c r="D7" s="60" t="s">
        <v>20</v>
      </c>
      <c r="E7" s="60" t="s">
        <v>21</v>
      </c>
      <c r="F7" s="60" t="s">
        <v>18</v>
      </c>
      <c r="G7" s="60" t="s">
        <v>22</v>
      </c>
      <c r="H7" s="60" t="s">
        <v>20</v>
      </c>
      <c r="I7" s="60" t="s">
        <v>23</v>
      </c>
      <c r="J7" s="60" t="s">
        <v>18</v>
      </c>
      <c r="K7" s="60" t="s">
        <v>22</v>
      </c>
      <c r="L7" s="60" t="s">
        <v>20</v>
      </c>
      <c r="M7" s="60" t="s">
        <v>24</v>
      </c>
      <c r="N7" s="56" t="s">
        <v>25</v>
      </c>
      <c r="O7" s="57"/>
      <c r="P7" s="57"/>
      <c r="Q7" s="57"/>
      <c r="R7" s="57"/>
      <c r="S7" s="57"/>
      <c r="T7" s="57"/>
      <c r="U7" s="75"/>
      <c r="V7" s="57" t="s">
        <v>22</v>
      </c>
      <c r="W7" s="57"/>
      <c r="X7" s="57"/>
      <c r="Y7" s="57"/>
      <c r="Z7" s="57"/>
      <c r="AA7" s="57"/>
      <c r="AB7" s="58"/>
      <c r="AC7" s="56" t="s">
        <v>33</v>
      </c>
      <c r="AD7" s="57"/>
      <c r="AE7" s="57"/>
      <c r="AF7" s="57"/>
      <c r="AG7" s="57"/>
      <c r="AH7" s="57"/>
      <c r="AI7" s="58"/>
      <c r="AJ7" s="56" t="s">
        <v>34</v>
      </c>
      <c r="AK7" s="57"/>
      <c r="AL7" s="57"/>
      <c r="AM7" s="57"/>
      <c r="AN7" s="57"/>
      <c r="AO7" s="57"/>
      <c r="AP7" s="57"/>
    </row>
    <row r="8" spans="1:42" ht="22.15" customHeight="1">
      <c r="A8" s="70"/>
      <c r="B8" s="64"/>
      <c r="C8" s="61"/>
      <c r="D8" s="61"/>
      <c r="E8" s="61"/>
      <c r="F8" s="61"/>
      <c r="G8" s="61"/>
      <c r="H8" s="61"/>
      <c r="I8" s="61"/>
      <c r="J8" s="61"/>
      <c r="K8" s="61"/>
      <c r="L8" s="61"/>
      <c r="M8" s="61"/>
      <c r="N8" s="56" t="s">
        <v>26</v>
      </c>
      <c r="O8" s="57"/>
      <c r="P8" s="58"/>
      <c r="Q8" s="59" t="s">
        <v>27</v>
      </c>
      <c r="R8" s="59"/>
      <c r="S8" s="59" t="s">
        <v>28</v>
      </c>
      <c r="T8" s="56"/>
      <c r="U8" s="75"/>
      <c r="V8" s="57" t="s">
        <v>35</v>
      </c>
      <c r="W8" s="57"/>
      <c r="X8" s="58"/>
      <c r="Y8" s="59" t="s">
        <v>27</v>
      </c>
      <c r="Z8" s="59"/>
      <c r="AA8" s="59" t="s">
        <v>36</v>
      </c>
      <c r="AB8" s="59"/>
      <c r="AC8" s="56" t="s">
        <v>35</v>
      </c>
      <c r="AD8" s="57"/>
      <c r="AE8" s="58"/>
      <c r="AF8" s="59" t="s">
        <v>37</v>
      </c>
      <c r="AG8" s="59"/>
      <c r="AH8" s="59" t="s">
        <v>28</v>
      </c>
      <c r="AI8" s="59"/>
      <c r="AJ8" s="56" t="s">
        <v>35</v>
      </c>
      <c r="AK8" s="57"/>
      <c r="AL8" s="58"/>
      <c r="AM8" s="59" t="s">
        <v>27</v>
      </c>
      <c r="AN8" s="59"/>
      <c r="AO8" s="59" t="s">
        <v>38</v>
      </c>
      <c r="AP8" s="56"/>
    </row>
    <row r="9" spans="1:42" ht="22.15" customHeight="1" thickBot="1">
      <c r="A9" s="71"/>
      <c r="B9" s="65"/>
      <c r="C9" s="62"/>
      <c r="D9" s="62"/>
      <c r="E9" s="62"/>
      <c r="F9" s="62"/>
      <c r="G9" s="62"/>
      <c r="H9" s="62"/>
      <c r="I9" s="62"/>
      <c r="J9" s="62"/>
      <c r="K9" s="62"/>
      <c r="L9" s="62"/>
      <c r="M9" s="62"/>
      <c r="N9" s="37" t="s">
        <v>29</v>
      </c>
      <c r="O9" s="37" t="s">
        <v>30</v>
      </c>
      <c r="P9" s="37" t="s">
        <v>31</v>
      </c>
      <c r="Q9" s="37" t="s">
        <v>30</v>
      </c>
      <c r="R9" s="37" t="s">
        <v>31</v>
      </c>
      <c r="S9" s="37" t="s">
        <v>30</v>
      </c>
      <c r="T9" s="44" t="s">
        <v>32</v>
      </c>
      <c r="U9" s="76"/>
      <c r="V9" s="37" t="s">
        <v>39</v>
      </c>
      <c r="W9" s="37" t="s">
        <v>30</v>
      </c>
      <c r="X9" s="37" t="s">
        <v>32</v>
      </c>
      <c r="Y9" s="37" t="s">
        <v>30</v>
      </c>
      <c r="Z9" s="37" t="s">
        <v>32</v>
      </c>
      <c r="AA9" s="37" t="s">
        <v>30</v>
      </c>
      <c r="AB9" s="37" t="s">
        <v>32</v>
      </c>
      <c r="AC9" s="37" t="s">
        <v>39</v>
      </c>
      <c r="AD9" s="37" t="s">
        <v>40</v>
      </c>
      <c r="AE9" s="37" t="s">
        <v>32</v>
      </c>
      <c r="AF9" s="37" t="s">
        <v>30</v>
      </c>
      <c r="AG9" s="37" t="s">
        <v>31</v>
      </c>
      <c r="AH9" s="37" t="s">
        <v>30</v>
      </c>
      <c r="AI9" s="37" t="s">
        <v>32</v>
      </c>
      <c r="AJ9" s="37" t="s">
        <v>39</v>
      </c>
      <c r="AK9" s="37" t="s">
        <v>40</v>
      </c>
      <c r="AL9" s="37" t="s">
        <v>31</v>
      </c>
      <c r="AM9" s="37" t="s">
        <v>40</v>
      </c>
      <c r="AN9" s="37" t="s">
        <v>32</v>
      </c>
      <c r="AO9" s="37" t="s">
        <v>40</v>
      </c>
      <c r="AP9" s="2" t="s">
        <v>32</v>
      </c>
    </row>
    <row r="10" spans="1:42" ht="22.15" customHeight="1">
      <c r="A10" s="3" t="s">
        <v>25</v>
      </c>
      <c r="B10" s="9">
        <f aca="true" t="shared" si="0" ref="B10:T10">SUM(B11:B20)</f>
        <v>9</v>
      </c>
      <c r="C10" s="16">
        <f t="shared" si="0"/>
        <v>0</v>
      </c>
      <c r="D10" s="16">
        <f t="shared" si="0"/>
        <v>6</v>
      </c>
      <c r="E10" s="16">
        <f t="shared" si="0"/>
        <v>3</v>
      </c>
      <c r="F10" s="23">
        <f t="shared" si="0"/>
        <v>388</v>
      </c>
      <c r="G10" s="23">
        <f t="shared" si="0"/>
        <v>0</v>
      </c>
      <c r="H10" s="23">
        <f t="shared" si="0"/>
        <v>310</v>
      </c>
      <c r="I10" s="23">
        <f t="shared" si="0"/>
        <v>78</v>
      </c>
      <c r="J10" s="16">
        <f t="shared" si="0"/>
        <v>43</v>
      </c>
      <c r="K10" s="16">
        <f t="shared" si="0"/>
        <v>0</v>
      </c>
      <c r="L10" s="16">
        <f t="shared" si="0"/>
        <v>17</v>
      </c>
      <c r="M10" s="16">
        <f t="shared" si="0"/>
        <v>26</v>
      </c>
      <c r="N10" s="38">
        <f t="shared" si="0"/>
        <v>220</v>
      </c>
      <c r="O10" s="38">
        <f t="shared" si="0"/>
        <v>118</v>
      </c>
      <c r="P10" s="38">
        <f t="shared" si="0"/>
        <v>102</v>
      </c>
      <c r="Q10" s="38">
        <f t="shared" si="0"/>
        <v>103</v>
      </c>
      <c r="R10" s="38">
        <f t="shared" si="0"/>
        <v>88</v>
      </c>
      <c r="S10" s="38">
        <f t="shared" si="0"/>
        <v>15</v>
      </c>
      <c r="T10" s="40">
        <f t="shared" si="0"/>
        <v>14</v>
      </c>
      <c r="U10" s="3" t="s">
        <v>18</v>
      </c>
      <c r="V10" s="38">
        <f aca="true" t="shared" si="1" ref="V10:AP10">SUM(V11:V20)</f>
        <v>0</v>
      </c>
      <c r="W10" s="38">
        <f t="shared" si="1"/>
        <v>0</v>
      </c>
      <c r="X10" s="38">
        <f t="shared" si="1"/>
        <v>0</v>
      </c>
      <c r="Y10" s="38">
        <f t="shared" si="1"/>
        <v>0</v>
      </c>
      <c r="Z10" s="38">
        <f t="shared" si="1"/>
        <v>0</v>
      </c>
      <c r="AA10" s="38">
        <f t="shared" si="1"/>
        <v>0</v>
      </c>
      <c r="AB10" s="38">
        <f t="shared" si="1"/>
        <v>0</v>
      </c>
      <c r="AC10" s="38">
        <f t="shared" si="1"/>
        <v>179</v>
      </c>
      <c r="AD10" s="38">
        <f t="shared" si="1"/>
        <v>102</v>
      </c>
      <c r="AE10" s="38">
        <f t="shared" si="1"/>
        <v>77</v>
      </c>
      <c r="AF10" s="38">
        <f t="shared" si="1"/>
        <v>88</v>
      </c>
      <c r="AG10" s="38">
        <f t="shared" si="1"/>
        <v>64</v>
      </c>
      <c r="AH10" s="38">
        <f t="shared" si="1"/>
        <v>14</v>
      </c>
      <c r="AI10" s="38">
        <f t="shared" si="1"/>
        <v>13</v>
      </c>
      <c r="AJ10" s="38">
        <f t="shared" si="1"/>
        <v>41</v>
      </c>
      <c r="AK10" s="38">
        <f t="shared" si="1"/>
        <v>16</v>
      </c>
      <c r="AL10" s="38">
        <f t="shared" si="1"/>
        <v>25</v>
      </c>
      <c r="AM10" s="38">
        <f t="shared" si="1"/>
        <v>15</v>
      </c>
      <c r="AN10" s="38">
        <f t="shared" si="1"/>
        <v>24</v>
      </c>
      <c r="AO10" s="38">
        <f t="shared" si="1"/>
        <v>1</v>
      </c>
      <c r="AP10" s="40">
        <f t="shared" si="1"/>
        <v>1</v>
      </c>
    </row>
    <row r="11" spans="1:42" ht="49.9" customHeight="1">
      <c r="A11" s="4" t="s">
        <v>42</v>
      </c>
      <c r="B11" s="10">
        <f aca="true" t="shared" si="2" ref="B11:B20">IF(AND(ISNUMBER(C11),ISNUMBER(D11),ISNUMBER(E11)),(C11+D11)+E11,"")</f>
        <v>1</v>
      </c>
      <c r="C11" s="17">
        <v>0</v>
      </c>
      <c r="D11" s="17">
        <v>0</v>
      </c>
      <c r="E11" s="21">
        <v>1</v>
      </c>
      <c r="F11" s="24">
        <f aca="true" t="shared" si="3" ref="F11:F20">IF(AND(ISNUMBER(G11),ISNUMBER(H11),ISNUMBER(I11)),(G11+H11)+I11,"")</f>
        <v>26</v>
      </c>
      <c r="G11" s="27">
        <v>0</v>
      </c>
      <c r="H11" s="17">
        <v>0</v>
      </c>
      <c r="I11" s="31">
        <v>26</v>
      </c>
      <c r="J11" s="33">
        <f aca="true" t="shared" si="4" ref="J11:J20">IF(AND(ISNUMBER(K11),ISNUMBER(L11),ISNUMBER(M11)),(K11+L11)+M11,"")</f>
        <v>6</v>
      </c>
      <c r="K11" s="27">
        <v>0</v>
      </c>
      <c r="L11" s="17">
        <v>0</v>
      </c>
      <c r="M11" s="21">
        <v>6</v>
      </c>
      <c r="N11" s="24">
        <f aca="true" t="shared" si="5" ref="N11:N20">IF(AND(ISNUMBER(O11),ISNUMBER(P11)),O11+P11,"")</f>
        <v>11</v>
      </c>
      <c r="O11" s="24">
        <f aca="true" t="shared" si="6" ref="O11:O20">IF(AND(ISNUMBER(Q11),ISNUMBER(S11)),Q11+S11,"")</f>
        <v>5</v>
      </c>
      <c r="P11" s="24">
        <f aca="true" t="shared" si="7" ref="P11:P20">IF(AND(ISNUMBER(R11),ISNUMBER(T11)),R11+T11,"")</f>
        <v>6</v>
      </c>
      <c r="Q11" s="24">
        <f aca="true" t="shared" si="8" ref="Q11:Q20">IF(AND(ISNUMBER(Y11),ISNUMBER(AF11),ISNUMBER(AM11)),SUM(Y11,AF11,AM11),"")</f>
        <v>4</v>
      </c>
      <c r="R11" s="24">
        <f aca="true" t="shared" si="9" ref="R11:R20">IF(AND(ISNUMBER(Z11),ISNUMBER(AG11),ISNUMBER(AN11)),SUM(Z11,AG11,AN11),"")</f>
        <v>6</v>
      </c>
      <c r="S11" s="24">
        <f aca="true" t="shared" si="10" ref="S11:S20">IF(AND(ISNUMBER(AA11),ISNUMBER(AH11),ISNUMBER(AO11)),SUM(AA11,AH11,AO11),"")</f>
        <v>1</v>
      </c>
      <c r="T11" s="45">
        <f aca="true" t="shared" si="11" ref="T11:T20">IF(AND(ISNUMBER(AB11),ISNUMBER(AI11),ISNUMBER(AP11)),SUM(AB11,AI11,AP11),"")</f>
        <v>0</v>
      </c>
      <c r="U11" s="4" t="s">
        <v>51</v>
      </c>
      <c r="V11" s="24">
        <f aca="true" t="shared" si="12" ref="V11:V20">IF(AND(ISNUMBER(W11),ISNUMBER(X11)),W11+X11,"")</f>
        <v>0</v>
      </c>
      <c r="W11" s="24">
        <f aca="true" t="shared" si="13" ref="W11:W20">IF(AND(ISNUMBER(Y11),ISNUMBER(AA11)),Y11+AA11,"")</f>
        <v>0</v>
      </c>
      <c r="X11" s="24">
        <f aca="true" t="shared" si="14" ref="X11:X20">IF(AND(ISNUMBER(Z11),ISNUMBER(AB11)),Z11+AB11,"")</f>
        <v>0</v>
      </c>
      <c r="Y11" s="30">
        <v>0</v>
      </c>
      <c r="Z11" s="30">
        <v>0</v>
      </c>
      <c r="AA11" s="30">
        <v>0</v>
      </c>
      <c r="AB11" s="30">
        <v>0</v>
      </c>
      <c r="AC11" s="24">
        <f aca="true" t="shared" si="15" ref="AC11:AC20">IF(AND(ISNUMBER(AD11),ISNUMBER(AE11)),AD11+AE11,"")</f>
        <v>0</v>
      </c>
      <c r="AD11" s="24">
        <f aca="true" t="shared" si="16" ref="AD11:AD20">IF(AND(ISNUMBER(AF11),ISNUMBER(AH11)),AF11+AH11,"")</f>
        <v>0</v>
      </c>
      <c r="AE11" s="24">
        <f aca="true" t="shared" si="17" ref="AE11:AE20">IF(AND(ISNUMBER(AG11),ISNUMBER(AI11)),AG11+AI11,"")</f>
        <v>0</v>
      </c>
      <c r="AF11" s="30">
        <v>0</v>
      </c>
      <c r="AG11" s="30">
        <v>0</v>
      </c>
      <c r="AH11" s="30">
        <v>0</v>
      </c>
      <c r="AI11" s="30">
        <v>0</v>
      </c>
      <c r="AJ11" s="24">
        <f aca="true" t="shared" si="18" ref="AJ11:AJ20">IF(AND(ISNUMBER(AK11),ISNUMBER(AL11)),AK11+AL11,"")</f>
        <v>11</v>
      </c>
      <c r="AK11" s="24">
        <f aca="true" t="shared" si="19" ref="AK11:AK20">IF(AND(ISNUMBER(AM11),ISNUMBER(AO11)),AM11+AO11,"")</f>
        <v>5</v>
      </c>
      <c r="AL11" s="24">
        <f aca="true" t="shared" si="20" ref="AL11:AL20">IF(AND(ISNUMBER(AN11),ISNUMBER(AP11)),AN11+AP11,"")</f>
        <v>6</v>
      </c>
      <c r="AM11" s="30">
        <v>4</v>
      </c>
      <c r="AN11" s="30">
        <v>6</v>
      </c>
      <c r="AO11" s="30">
        <v>1</v>
      </c>
      <c r="AP11" s="31">
        <v>0</v>
      </c>
    </row>
    <row r="12" spans="1:42" ht="49.9" customHeight="1">
      <c r="A12" s="4" t="s">
        <v>43</v>
      </c>
      <c r="B12" s="11">
        <f t="shared" si="2"/>
        <v>1</v>
      </c>
      <c r="C12" s="17">
        <v>0</v>
      </c>
      <c r="D12" s="17">
        <v>0</v>
      </c>
      <c r="E12" s="22">
        <v>1</v>
      </c>
      <c r="F12" s="25">
        <f t="shared" si="3"/>
        <v>30</v>
      </c>
      <c r="G12" s="27">
        <v>0</v>
      </c>
      <c r="H12" s="17">
        <v>0</v>
      </c>
      <c r="I12" s="32">
        <v>30</v>
      </c>
      <c r="J12" s="34">
        <f t="shared" si="4"/>
        <v>9</v>
      </c>
      <c r="K12" s="27">
        <v>0</v>
      </c>
      <c r="L12" s="17">
        <v>0</v>
      </c>
      <c r="M12" s="22">
        <v>9</v>
      </c>
      <c r="N12" s="24">
        <f t="shared" si="5"/>
        <v>17</v>
      </c>
      <c r="O12" s="24">
        <f t="shared" si="6"/>
        <v>3</v>
      </c>
      <c r="P12" s="24">
        <f t="shared" si="7"/>
        <v>14</v>
      </c>
      <c r="Q12" s="24">
        <f t="shared" si="8"/>
        <v>3</v>
      </c>
      <c r="R12" s="24">
        <f t="shared" si="9"/>
        <v>13</v>
      </c>
      <c r="S12" s="24">
        <f t="shared" si="10"/>
        <v>0</v>
      </c>
      <c r="T12" s="45">
        <f t="shared" si="11"/>
        <v>1</v>
      </c>
      <c r="U12" s="4" t="s">
        <v>52</v>
      </c>
      <c r="V12" s="24">
        <f t="shared" si="12"/>
        <v>0</v>
      </c>
      <c r="W12" s="24">
        <f t="shared" si="13"/>
        <v>0</v>
      </c>
      <c r="X12" s="24">
        <f t="shared" si="14"/>
        <v>0</v>
      </c>
      <c r="Y12" s="30">
        <v>0</v>
      </c>
      <c r="Z12" s="30">
        <v>0</v>
      </c>
      <c r="AA12" s="30">
        <v>0</v>
      </c>
      <c r="AB12" s="30">
        <v>0</v>
      </c>
      <c r="AC12" s="24">
        <f t="shared" si="15"/>
        <v>0</v>
      </c>
      <c r="AD12" s="24">
        <f t="shared" si="16"/>
        <v>0</v>
      </c>
      <c r="AE12" s="24">
        <f t="shared" si="17"/>
        <v>0</v>
      </c>
      <c r="AF12" s="30">
        <v>0</v>
      </c>
      <c r="AG12" s="30">
        <v>0</v>
      </c>
      <c r="AH12" s="30">
        <v>0</v>
      </c>
      <c r="AI12" s="30">
        <v>0</v>
      </c>
      <c r="AJ12" s="24">
        <f t="shared" si="18"/>
        <v>17</v>
      </c>
      <c r="AK12" s="24">
        <f t="shared" si="19"/>
        <v>3</v>
      </c>
      <c r="AL12" s="24">
        <f t="shared" si="20"/>
        <v>14</v>
      </c>
      <c r="AM12" s="30">
        <v>3</v>
      </c>
      <c r="AN12" s="30">
        <v>13</v>
      </c>
      <c r="AO12" s="30">
        <v>0</v>
      </c>
      <c r="AP12" s="31">
        <v>1</v>
      </c>
    </row>
    <row r="13" spans="1:42" ht="49.9" customHeight="1">
      <c r="A13" s="4" t="s">
        <v>44</v>
      </c>
      <c r="B13" s="10">
        <f t="shared" si="2"/>
        <v>1</v>
      </c>
      <c r="C13" s="17">
        <v>0</v>
      </c>
      <c r="D13" s="17">
        <v>0</v>
      </c>
      <c r="E13" s="21">
        <v>1</v>
      </c>
      <c r="F13" s="24">
        <f t="shared" si="3"/>
        <v>22</v>
      </c>
      <c r="G13" s="27">
        <v>0</v>
      </c>
      <c r="H13" s="17">
        <v>0</v>
      </c>
      <c r="I13" s="31">
        <v>22</v>
      </c>
      <c r="J13" s="33">
        <f t="shared" si="4"/>
        <v>11</v>
      </c>
      <c r="K13" s="27">
        <v>0</v>
      </c>
      <c r="L13" s="17">
        <v>0</v>
      </c>
      <c r="M13" s="21">
        <v>11</v>
      </c>
      <c r="N13" s="24">
        <f t="shared" si="5"/>
        <v>13</v>
      </c>
      <c r="O13" s="24">
        <f t="shared" si="6"/>
        <v>8</v>
      </c>
      <c r="P13" s="24">
        <f t="shared" si="7"/>
        <v>5</v>
      </c>
      <c r="Q13" s="24">
        <f t="shared" si="8"/>
        <v>8</v>
      </c>
      <c r="R13" s="24">
        <f t="shared" si="9"/>
        <v>5</v>
      </c>
      <c r="S13" s="24">
        <f t="shared" si="10"/>
        <v>0</v>
      </c>
      <c r="T13" s="45">
        <f t="shared" si="11"/>
        <v>0</v>
      </c>
      <c r="U13" s="4" t="s">
        <v>53</v>
      </c>
      <c r="V13" s="24">
        <f t="shared" si="12"/>
        <v>0</v>
      </c>
      <c r="W13" s="24">
        <f t="shared" si="13"/>
        <v>0</v>
      </c>
      <c r="X13" s="24">
        <f t="shared" si="14"/>
        <v>0</v>
      </c>
      <c r="Y13" s="30">
        <v>0</v>
      </c>
      <c r="Z13" s="30">
        <v>0</v>
      </c>
      <c r="AA13" s="30">
        <v>0</v>
      </c>
      <c r="AB13" s="30">
        <v>0</v>
      </c>
      <c r="AC13" s="24">
        <f t="shared" si="15"/>
        <v>0</v>
      </c>
      <c r="AD13" s="24">
        <f t="shared" si="16"/>
        <v>0</v>
      </c>
      <c r="AE13" s="24">
        <f t="shared" si="17"/>
        <v>0</v>
      </c>
      <c r="AF13" s="30">
        <v>0</v>
      </c>
      <c r="AG13" s="30">
        <v>0</v>
      </c>
      <c r="AH13" s="30">
        <v>0</v>
      </c>
      <c r="AI13" s="30">
        <v>0</v>
      </c>
      <c r="AJ13" s="24">
        <f t="shared" si="18"/>
        <v>13</v>
      </c>
      <c r="AK13" s="24">
        <f t="shared" si="19"/>
        <v>8</v>
      </c>
      <c r="AL13" s="24">
        <f t="shared" si="20"/>
        <v>5</v>
      </c>
      <c r="AM13" s="30">
        <v>8</v>
      </c>
      <c r="AN13" s="30">
        <v>5</v>
      </c>
      <c r="AO13" s="30">
        <v>0</v>
      </c>
      <c r="AP13" s="31">
        <v>0</v>
      </c>
    </row>
    <row r="14" spans="1:42" ht="49.9" customHeight="1">
      <c r="A14" s="4" t="s">
        <v>45</v>
      </c>
      <c r="B14" s="11">
        <f t="shared" si="2"/>
        <v>1</v>
      </c>
      <c r="C14" s="17">
        <v>0</v>
      </c>
      <c r="D14" s="20">
        <v>1</v>
      </c>
      <c r="E14" s="22">
        <v>0</v>
      </c>
      <c r="F14" s="25">
        <f t="shared" si="3"/>
        <v>60</v>
      </c>
      <c r="G14" s="27">
        <v>0</v>
      </c>
      <c r="H14" s="29">
        <v>60</v>
      </c>
      <c r="I14" s="32">
        <v>0</v>
      </c>
      <c r="J14" s="34">
        <f t="shared" si="4"/>
        <v>2</v>
      </c>
      <c r="K14" s="27">
        <v>0</v>
      </c>
      <c r="L14" s="20">
        <v>2</v>
      </c>
      <c r="M14" s="21">
        <v>0</v>
      </c>
      <c r="N14" s="24">
        <f t="shared" si="5"/>
        <v>42</v>
      </c>
      <c r="O14" s="24">
        <f t="shared" si="6"/>
        <v>26</v>
      </c>
      <c r="P14" s="24">
        <f t="shared" si="7"/>
        <v>16</v>
      </c>
      <c r="Q14" s="24">
        <f t="shared" si="8"/>
        <v>21</v>
      </c>
      <c r="R14" s="24">
        <f t="shared" si="9"/>
        <v>11</v>
      </c>
      <c r="S14" s="24">
        <f t="shared" si="10"/>
        <v>5</v>
      </c>
      <c r="T14" s="45">
        <f t="shared" si="11"/>
        <v>5</v>
      </c>
      <c r="U14" s="4" t="s">
        <v>54</v>
      </c>
      <c r="V14" s="24">
        <f t="shared" si="12"/>
        <v>0</v>
      </c>
      <c r="W14" s="24">
        <f t="shared" si="13"/>
        <v>0</v>
      </c>
      <c r="X14" s="24">
        <f t="shared" si="14"/>
        <v>0</v>
      </c>
      <c r="Y14" s="30">
        <v>0</v>
      </c>
      <c r="Z14" s="30">
        <v>0</v>
      </c>
      <c r="AA14" s="30">
        <v>0</v>
      </c>
      <c r="AB14" s="30">
        <v>0</v>
      </c>
      <c r="AC14" s="24">
        <f t="shared" si="15"/>
        <v>42</v>
      </c>
      <c r="AD14" s="24">
        <f t="shared" si="16"/>
        <v>26</v>
      </c>
      <c r="AE14" s="24">
        <f t="shared" si="17"/>
        <v>16</v>
      </c>
      <c r="AF14" s="30">
        <v>21</v>
      </c>
      <c r="AG14" s="30">
        <v>11</v>
      </c>
      <c r="AH14" s="30">
        <v>5</v>
      </c>
      <c r="AI14" s="30">
        <v>5</v>
      </c>
      <c r="AJ14" s="24">
        <f t="shared" si="18"/>
        <v>0</v>
      </c>
      <c r="AK14" s="24">
        <f t="shared" si="19"/>
        <v>0</v>
      </c>
      <c r="AL14" s="24">
        <f t="shared" si="20"/>
        <v>0</v>
      </c>
      <c r="AM14" s="30">
        <v>0</v>
      </c>
      <c r="AN14" s="30">
        <v>0</v>
      </c>
      <c r="AO14" s="30">
        <v>0</v>
      </c>
      <c r="AP14" s="31">
        <v>0</v>
      </c>
    </row>
    <row r="15" spans="1:42" ht="67.15" customHeight="1">
      <c r="A15" s="4" t="s">
        <v>46</v>
      </c>
      <c r="B15" s="12">
        <f t="shared" si="2"/>
        <v>1</v>
      </c>
      <c r="C15" s="17">
        <v>0</v>
      </c>
      <c r="D15" s="20">
        <v>1</v>
      </c>
      <c r="E15" s="22">
        <v>0</v>
      </c>
      <c r="F15" s="25">
        <f t="shared" si="3"/>
        <v>30</v>
      </c>
      <c r="G15" s="27">
        <v>0</v>
      </c>
      <c r="H15" s="29">
        <v>30</v>
      </c>
      <c r="I15" s="32">
        <v>0</v>
      </c>
      <c r="J15" s="34">
        <f t="shared" si="4"/>
        <v>1</v>
      </c>
      <c r="K15" s="27">
        <v>0</v>
      </c>
      <c r="L15" s="20">
        <v>1</v>
      </c>
      <c r="M15" s="21">
        <v>0</v>
      </c>
      <c r="N15" s="24">
        <f t="shared" si="5"/>
        <v>17</v>
      </c>
      <c r="O15" s="24">
        <f t="shared" si="6"/>
        <v>17</v>
      </c>
      <c r="P15" s="24">
        <f t="shared" si="7"/>
        <v>0</v>
      </c>
      <c r="Q15" s="24">
        <f t="shared" si="8"/>
        <v>16</v>
      </c>
      <c r="R15" s="24">
        <f t="shared" si="9"/>
        <v>0</v>
      </c>
      <c r="S15" s="24">
        <f t="shared" si="10"/>
        <v>1</v>
      </c>
      <c r="T15" s="45">
        <f t="shared" si="11"/>
        <v>0</v>
      </c>
      <c r="U15" s="4" t="s">
        <v>46</v>
      </c>
      <c r="V15" s="24">
        <f t="shared" si="12"/>
        <v>0</v>
      </c>
      <c r="W15" s="24">
        <f t="shared" si="13"/>
        <v>0</v>
      </c>
      <c r="X15" s="24">
        <f t="shared" si="14"/>
        <v>0</v>
      </c>
      <c r="Y15" s="30">
        <v>0</v>
      </c>
      <c r="Z15" s="30">
        <v>0</v>
      </c>
      <c r="AA15" s="30">
        <v>0</v>
      </c>
      <c r="AB15" s="30">
        <v>0</v>
      </c>
      <c r="AC15" s="24">
        <f t="shared" si="15"/>
        <v>17</v>
      </c>
      <c r="AD15" s="24">
        <f t="shared" si="16"/>
        <v>17</v>
      </c>
      <c r="AE15" s="24">
        <f t="shared" si="17"/>
        <v>0</v>
      </c>
      <c r="AF15" s="30">
        <v>16</v>
      </c>
      <c r="AG15" s="30">
        <v>0</v>
      </c>
      <c r="AH15" s="30">
        <v>1</v>
      </c>
      <c r="AI15" s="30">
        <v>0</v>
      </c>
      <c r="AJ15" s="24">
        <f t="shared" si="18"/>
        <v>0</v>
      </c>
      <c r="AK15" s="24">
        <f t="shared" si="19"/>
        <v>0</v>
      </c>
      <c r="AL15" s="24">
        <f t="shared" si="20"/>
        <v>0</v>
      </c>
      <c r="AM15" s="30">
        <v>0</v>
      </c>
      <c r="AN15" s="30">
        <v>0</v>
      </c>
      <c r="AO15" s="30">
        <v>0</v>
      </c>
      <c r="AP15" s="31">
        <v>0</v>
      </c>
    </row>
    <row r="16" spans="1:42" ht="71.65" customHeight="1">
      <c r="A16" s="4" t="s">
        <v>47</v>
      </c>
      <c r="B16" s="10">
        <f t="shared" si="2"/>
        <v>1</v>
      </c>
      <c r="C16" s="17">
        <v>0</v>
      </c>
      <c r="D16" s="17">
        <v>1</v>
      </c>
      <c r="E16" s="22">
        <v>0</v>
      </c>
      <c r="F16" s="24">
        <f t="shared" si="3"/>
        <v>8</v>
      </c>
      <c r="G16" s="27">
        <v>0</v>
      </c>
      <c r="H16" s="30">
        <v>8</v>
      </c>
      <c r="I16" s="32">
        <v>0</v>
      </c>
      <c r="J16" s="33">
        <f t="shared" si="4"/>
        <v>5</v>
      </c>
      <c r="K16" s="27">
        <v>0</v>
      </c>
      <c r="L16" s="17">
        <v>5</v>
      </c>
      <c r="M16" s="21">
        <v>0</v>
      </c>
      <c r="N16" s="24">
        <f t="shared" si="5"/>
        <v>5</v>
      </c>
      <c r="O16" s="24">
        <f t="shared" si="6"/>
        <v>1</v>
      </c>
      <c r="P16" s="24">
        <f t="shared" si="7"/>
        <v>4</v>
      </c>
      <c r="Q16" s="24">
        <f t="shared" si="8"/>
        <v>1</v>
      </c>
      <c r="R16" s="24">
        <f t="shared" si="9"/>
        <v>3</v>
      </c>
      <c r="S16" s="24">
        <f t="shared" si="10"/>
        <v>0</v>
      </c>
      <c r="T16" s="45">
        <f t="shared" si="11"/>
        <v>1</v>
      </c>
      <c r="U16" s="4" t="s">
        <v>55</v>
      </c>
      <c r="V16" s="24">
        <f t="shared" si="12"/>
        <v>0</v>
      </c>
      <c r="W16" s="24">
        <f t="shared" si="13"/>
        <v>0</v>
      </c>
      <c r="X16" s="24">
        <f t="shared" si="14"/>
        <v>0</v>
      </c>
      <c r="Y16" s="30">
        <v>0</v>
      </c>
      <c r="Z16" s="30">
        <v>0</v>
      </c>
      <c r="AA16" s="30">
        <v>0</v>
      </c>
      <c r="AB16" s="30">
        <v>0</v>
      </c>
      <c r="AC16" s="24">
        <f t="shared" si="15"/>
        <v>5</v>
      </c>
      <c r="AD16" s="24">
        <f t="shared" si="16"/>
        <v>1</v>
      </c>
      <c r="AE16" s="24">
        <f t="shared" si="17"/>
        <v>4</v>
      </c>
      <c r="AF16" s="30">
        <v>1</v>
      </c>
      <c r="AG16" s="30">
        <v>3</v>
      </c>
      <c r="AH16" s="30">
        <v>0</v>
      </c>
      <c r="AI16" s="30">
        <v>1</v>
      </c>
      <c r="AJ16" s="24">
        <f t="shared" si="18"/>
        <v>0</v>
      </c>
      <c r="AK16" s="24">
        <f t="shared" si="19"/>
        <v>0</v>
      </c>
      <c r="AL16" s="24">
        <f t="shared" si="20"/>
        <v>0</v>
      </c>
      <c r="AM16" s="30">
        <v>0</v>
      </c>
      <c r="AN16" s="30">
        <v>0</v>
      </c>
      <c r="AO16" s="30">
        <v>0</v>
      </c>
      <c r="AP16" s="31">
        <v>0</v>
      </c>
    </row>
    <row r="17" spans="1:42" ht="72.4" customHeight="1">
      <c r="A17" s="4" t="s">
        <v>48</v>
      </c>
      <c r="B17" s="11">
        <f t="shared" si="2"/>
        <v>1</v>
      </c>
      <c r="C17" s="17">
        <v>0</v>
      </c>
      <c r="D17" s="20">
        <v>1</v>
      </c>
      <c r="E17" s="22">
        <v>0</v>
      </c>
      <c r="F17" s="25">
        <f t="shared" si="3"/>
        <v>140</v>
      </c>
      <c r="G17" s="27">
        <v>0</v>
      </c>
      <c r="H17" s="29">
        <v>140</v>
      </c>
      <c r="I17" s="32">
        <v>0</v>
      </c>
      <c r="J17" s="34">
        <f t="shared" si="4"/>
        <v>3</v>
      </c>
      <c r="K17" s="27">
        <v>0</v>
      </c>
      <c r="L17" s="20">
        <v>3</v>
      </c>
      <c r="M17" s="21">
        <v>0</v>
      </c>
      <c r="N17" s="24">
        <f t="shared" si="5"/>
        <v>73</v>
      </c>
      <c r="O17" s="24">
        <f t="shared" si="6"/>
        <v>37</v>
      </c>
      <c r="P17" s="24">
        <f t="shared" si="7"/>
        <v>36</v>
      </c>
      <c r="Q17" s="24">
        <f t="shared" si="8"/>
        <v>32</v>
      </c>
      <c r="R17" s="24">
        <f t="shared" si="9"/>
        <v>32</v>
      </c>
      <c r="S17" s="24">
        <f t="shared" si="10"/>
        <v>5</v>
      </c>
      <c r="T17" s="45">
        <f t="shared" si="11"/>
        <v>4</v>
      </c>
      <c r="U17" s="4" t="s">
        <v>56</v>
      </c>
      <c r="V17" s="24">
        <f t="shared" si="12"/>
        <v>0</v>
      </c>
      <c r="W17" s="24">
        <f t="shared" si="13"/>
        <v>0</v>
      </c>
      <c r="X17" s="24">
        <f t="shared" si="14"/>
        <v>0</v>
      </c>
      <c r="Y17" s="30">
        <v>0</v>
      </c>
      <c r="Z17" s="30">
        <v>0</v>
      </c>
      <c r="AA17" s="30">
        <v>0</v>
      </c>
      <c r="AB17" s="30">
        <v>0</v>
      </c>
      <c r="AC17" s="24">
        <f t="shared" si="15"/>
        <v>73</v>
      </c>
      <c r="AD17" s="24">
        <f t="shared" si="16"/>
        <v>37</v>
      </c>
      <c r="AE17" s="24">
        <f t="shared" si="17"/>
        <v>36</v>
      </c>
      <c r="AF17" s="30">
        <v>32</v>
      </c>
      <c r="AG17" s="30">
        <v>32</v>
      </c>
      <c r="AH17" s="30">
        <v>5</v>
      </c>
      <c r="AI17" s="30">
        <v>4</v>
      </c>
      <c r="AJ17" s="24">
        <f t="shared" si="18"/>
        <v>0</v>
      </c>
      <c r="AK17" s="24">
        <f t="shared" si="19"/>
        <v>0</v>
      </c>
      <c r="AL17" s="24">
        <f t="shared" si="20"/>
        <v>0</v>
      </c>
      <c r="AM17" s="30">
        <v>0</v>
      </c>
      <c r="AN17" s="30">
        <v>0</v>
      </c>
      <c r="AO17" s="30">
        <v>0</v>
      </c>
      <c r="AP17" s="31">
        <v>0</v>
      </c>
    </row>
    <row r="18" spans="1:42" ht="93" customHeight="1">
      <c r="A18" s="4" t="s">
        <v>49</v>
      </c>
      <c r="B18" s="10">
        <f t="shared" si="2"/>
        <v>1</v>
      </c>
      <c r="C18" s="17">
        <v>0</v>
      </c>
      <c r="D18" s="17">
        <v>1</v>
      </c>
      <c r="E18" s="22">
        <v>0</v>
      </c>
      <c r="F18" s="24">
        <f t="shared" si="3"/>
        <v>36</v>
      </c>
      <c r="G18" s="27">
        <v>0</v>
      </c>
      <c r="H18" s="30">
        <v>36</v>
      </c>
      <c r="I18" s="32">
        <v>0</v>
      </c>
      <c r="J18" s="33">
        <f t="shared" si="4"/>
        <v>2</v>
      </c>
      <c r="K18" s="27">
        <v>0</v>
      </c>
      <c r="L18" s="17">
        <v>2</v>
      </c>
      <c r="M18" s="21">
        <v>0</v>
      </c>
      <c r="N18" s="24">
        <f t="shared" si="5"/>
        <v>19</v>
      </c>
      <c r="O18" s="24">
        <f t="shared" si="6"/>
        <v>13</v>
      </c>
      <c r="P18" s="24">
        <f t="shared" si="7"/>
        <v>6</v>
      </c>
      <c r="Q18" s="24">
        <f t="shared" si="8"/>
        <v>12</v>
      </c>
      <c r="R18" s="24">
        <f t="shared" si="9"/>
        <v>5</v>
      </c>
      <c r="S18" s="24">
        <f t="shared" si="10"/>
        <v>1</v>
      </c>
      <c r="T18" s="45">
        <f t="shared" si="11"/>
        <v>1</v>
      </c>
      <c r="U18" s="4" t="s">
        <v>57</v>
      </c>
      <c r="V18" s="24">
        <f t="shared" si="12"/>
        <v>0</v>
      </c>
      <c r="W18" s="24">
        <f t="shared" si="13"/>
        <v>0</v>
      </c>
      <c r="X18" s="24">
        <f t="shared" si="14"/>
        <v>0</v>
      </c>
      <c r="Y18" s="30">
        <v>0</v>
      </c>
      <c r="Z18" s="30">
        <v>0</v>
      </c>
      <c r="AA18" s="30">
        <v>0</v>
      </c>
      <c r="AB18" s="30">
        <v>0</v>
      </c>
      <c r="AC18" s="24">
        <f t="shared" si="15"/>
        <v>19</v>
      </c>
      <c r="AD18" s="24">
        <f t="shared" si="16"/>
        <v>13</v>
      </c>
      <c r="AE18" s="24">
        <f t="shared" si="17"/>
        <v>6</v>
      </c>
      <c r="AF18" s="30">
        <v>12</v>
      </c>
      <c r="AG18" s="30">
        <v>5</v>
      </c>
      <c r="AH18" s="30">
        <v>1</v>
      </c>
      <c r="AI18" s="30">
        <v>1</v>
      </c>
      <c r="AJ18" s="24">
        <f t="shared" si="18"/>
        <v>0</v>
      </c>
      <c r="AK18" s="24">
        <f t="shared" si="19"/>
        <v>0</v>
      </c>
      <c r="AL18" s="24">
        <f t="shared" si="20"/>
        <v>0</v>
      </c>
      <c r="AM18" s="30">
        <v>0</v>
      </c>
      <c r="AN18" s="30">
        <v>0</v>
      </c>
      <c r="AO18" s="30">
        <v>0</v>
      </c>
      <c r="AP18" s="31">
        <v>0</v>
      </c>
    </row>
    <row r="19" spans="1:42" ht="94.15" customHeight="1">
      <c r="A19" s="4" t="s">
        <v>50</v>
      </c>
      <c r="B19" s="11">
        <f t="shared" si="2"/>
        <v>1</v>
      </c>
      <c r="C19" s="17">
        <v>0</v>
      </c>
      <c r="D19" s="20">
        <v>1</v>
      </c>
      <c r="E19" s="22">
        <v>0</v>
      </c>
      <c r="F19" s="25">
        <f t="shared" si="3"/>
        <v>36</v>
      </c>
      <c r="G19" s="27">
        <v>0</v>
      </c>
      <c r="H19" s="29">
        <v>36</v>
      </c>
      <c r="I19" s="32">
        <v>0</v>
      </c>
      <c r="J19" s="34">
        <f t="shared" si="4"/>
        <v>4</v>
      </c>
      <c r="K19" s="27">
        <v>0</v>
      </c>
      <c r="L19" s="20">
        <v>4</v>
      </c>
      <c r="M19" s="21">
        <v>0</v>
      </c>
      <c r="N19" s="24">
        <f t="shared" si="5"/>
        <v>23</v>
      </c>
      <c r="O19" s="24">
        <f t="shared" si="6"/>
        <v>8</v>
      </c>
      <c r="P19" s="24">
        <f t="shared" si="7"/>
        <v>15</v>
      </c>
      <c r="Q19" s="24">
        <f t="shared" si="8"/>
        <v>6</v>
      </c>
      <c r="R19" s="24">
        <f t="shared" si="9"/>
        <v>13</v>
      </c>
      <c r="S19" s="24">
        <f t="shared" si="10"/>
        <v>2</v>
      </c>
      <c r="T19" s="45">
        <f t="shared" si="11"/>
        <v>2</v>
      </c>
      <c r="U19" s="4" t="s">
        <v>58</v>
      </c>
      <c r="V19" s="24">
        <f t="shared" si="12"/>
        <v>0</v>
      </c>
      <c r="W19" s="24">
        <f t="shared" si="13"/>
        <v>0</v>
      </c>
      <c r="X19" s="24">
        <f t="shared" si="14"/>
        <v>0</v>
      </c>
      <c r="Y19" s="30">
        <v>0</v>
      </c>
      <c r="Z19" s="30">
        <v>0</v>
      </c>
      <c r="AA19" s="30">
        <v>0</v>
      </c>
      <c r="AB19" s="30">
        <v>0</v>
      </c>
      <c r="AC19" s="24">
        <f t="shared" si="15"/>
        <v>23</v>
      </c>
      <c r="AD19" s="24">
        <f t="shared" si="16"/>
        <v>8</v>
      </c>
      <c r="AE19" s="24">
        <f t="shared" si="17"/>
        <v>15</v>
      </c>
      <c r="AF19" s="30">
        <v>6</v>
      </c>
      <c r="AG19" s="30">
        <v>13</v>
      </c>
      <c r="AH19" s="30">
        <v>2</v>
      </c>
      <c r="AI19" s="30">
        <v>2</v>
      </c>
      <c r="AJ19" s="24">
        <f t="shared" si="18"/>
        <v>0</v>
      </c>
      <c r="AK19" s="24">
        <f t="shared" si="19"/>
        <v>0</v>
      </c>
      <c r="AL19" s="24">
        <f t="shared" si="20"/>
        <v>0</v>
      </c>
      <c r="AM19" s="30">
        <v>0</v>
      </c>
      <c r="AN19" s="30">
        <v>0</v>
      </c>
      <c r="AO19" s="30">
        <v>0</v>
      </c>
      <c r="AP19" s="31">
        <v>0</v>
      </c>
    </row>
    <row r="20" spans="1:42" ht="22.15" customHeight="1" thickBot="1">
      <c r="A20" s="5"/>
      <c r="B20" s="13" t="str">
        <f t="shared" si="2"/>
        <v/>
      </c>
      <c r="C20" s="18"/>
      <c r="D20" s="18"/>
      <c r="E20" s="18"/>
      <c r="F20" s="26" t="str">
        <f t="shared" si="3"/>
        <v/>
      </c>
      <c r="G20" s="28"/>
      <c r="H20" s="28"/>
      <c r="I20" s="28"/>
      <c r="J20" s="35" t="str">
        <f t="shared" si="4"/>
        <v/>
      </c>
      <c r="K20" s="18"/>
      <c r="L20" s="18"/>
      <c r="M20" s="18"/>
      <c r="N20" s="26" t="str">
        <f t="shared" si="5"/>
        <v/>
      </c>
      <c r="O20" s="26" t="str">
        <f t="shared" si="6"/>
        <v/>
      </c>
      <c r="P20" s="26" t="str">
        <f t="shared" si="7"/>
        <v/>
      </c>
      <c r="Q20" s="26" t="str">
        <f t="shared" si="8"/>
        <v/>
      </c>
      <c r="R20" s="26" t="str">
        <f t="shared" si="9"/>
        <v/>
      </c>
      <c r="S20" s="26" t="str">
        <f t="shared" si="10"/>
        <v/>
      </c>
      <c r="T20" s="46" t="str">
        <f t="shared" si="11"/>
        <v/>
      </c>
      <c r="U20" s="5"/>
      <c r="V20" s="26" t="str">
        <f t="shared" si="12"/>
        <v/>
      </c>
      <c r="W20" s="26" t="str">
        <f t="shared" si="13"/>
        <v/>
      </c>
      <c r="X20" s="26" t="str">
        <f t="shared" si="14"/>
        <v/>
      </c>
      <c r="Y20" s="28"/>
      <c r="Z20" s="28"/>
      <c r="AA20" s="28"/>
      <c r="AB20" s="28"/>
      <c r="AC20" s="26" t="str">
        <f t="shared" si="15"/>
        <v/>
      </c>
      <c r="AD20" s="26" t="str">
        <f t="shared" si="16"/>
        <v/>
      </c>
      <c r="AE20" s="26" t="str">
        <f t="shared" si="17"/>
        <v/>
      </c>
      <c r="AF20" s="28"/>
      <c r="AG20" s="28"/>
      <c r="AH20" s="28"/>
      <c r="AI20" s="28"/>
      <c r="AJ20" s="26" t="str">
        <f t="shared" si="18"/>
        <v/>
      </c>
      <c r="AK20" s="26" t="str">
        <f t="shared" si="19"/>
        <v/>
      </c>
      <c r="AL20" s="26" t="str">
        <f t="shared" si="20"/>
        <v/>
      </c>
      <c r="AM20" s="28"/>
      <c r="AN20" s="28"/>
      <c r="AO20" s="28"/>
      <c r="AP20" s="41"/>
    </row>
  </sheetData>
  <mergeCells count="49">
    <mergeCell ref="H4:L4"/>
    <mergeCell ref="J7:J9"/>
    <mergeCell ref="K7:K9"/>
    <mergeCell ref="L7:L9"/>
    <mergeCell ref="M7:M9"/>
    <mergeCell ref="AC8:AE8"/>
    <mergeCell ref="N6:T6"/>
    <mergeCell ref="V6:AP6"/>
    <mergeCell ref="N7:T7"/>
    <mergeCell ref="V7:AB7"/>
    <mergeCell ref="AH8:AI8"/>
    <mergeCell ref="AO8:AP8"/>
    <mergeCell ref="AC7:AI7"/>
    <mergeCell ref="Y8:Z8"/>
    <mergeCell ref="AA8:AB8"/>
    <mergeCell ref="A3:T3"/>
    <mergeCell ref="U3:AP3"/>
    <mergeCell ref="AB4:AG4"/>
    <mergeCell ref="A5:A9"/>
    <mergeCell ref="B5:T5"/>
    <mergeCell ref="U5:U9"/>
    <mergeCell ref="V5:AP5"/>
    <mergeCell ref="B6:E6"/>
    <mergeCell ref="F6:I6"/>
    <mergeCell ref="J6:M6"/>
    <mergeCell ref="F7:F9"/>
    <mergeCell ref="G7:G9"/>
    <mergeCell ref="B7:B9"/>
    <mergeCell ref="C7:C9"/>
    <mergeCell ref="D7:D9"/>
    <mergeCell ref="E7:E9"/>
    <mergeCell ref="AJ8:AL8"/>
    <mergeCell ref="AM8:AN8"/>
    <mergeCell ref="H7:H9"/>
    <mergeCell ref="I7:I9"/>
    <mergeCell ref="AJ7:AP7"/>
    <mergeCell ref="N8:P8"/>
    <mergeCell ref="Q8:R8"/>
    <mergeCell ref="S8:T8"/>
    <mergeCell ref="V8:X8"/>
    <mergeCell ref="AF8:AG8"/>
    <mergeCell ref="AN1:AP1"/>
    <mergeCell ref="AL2:AM2"/>
    <mergeCell ref="AN2:AP2"/>
    <mergeCell ref="P1:Q1"/>
    <mergeCell ref="P2:Q2"/>
    <mergeCell ref="R1:T1"/>
    <mergeCell ref="R2:T2"/>
    <mergeCell ref="AL1:AM1"/>
  </mergeCells>
  <printOptions/>
  <pageMargins left="0.708661417322835" right="0.708661417322835" top="0.748031496062992" bottom="0.748031496062992" header="0.31496062992126" footer="0.31496062992126"/>
  <pageSetup fitToHeight="0" fitToWidth="0" horizontalDpi="600" verticalDpi="600" orientation="landscape" paperSize="8" scale="88" r:id="rId1"/>
  <colBreaks count="1" manualBreakCount="1">
    <brk id="20"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workbookViewId="0" topLeftCell="A1"/>
  </sheetViews>
  <sheetFormatPr defaultColWidth="9.140625" defaultRowHeight="15"/>
  <cols>
    <col min="1" max="1" width="25.8515625" style="0" customWidth="1"/>
    <col min="2" max="5" width="5.140625" style="0" customWidth="1"/>
    <col min="6" max="33" width="7.8515625" style="0" customWidth="1"/>
  </cols>
  <sheetData>
    <row r="1" spans="1:33" ht="22.15" customHeight="1">
      <c r="A1" s="1" t="s">
        <v>59</v>
      </c>
      <c r="B1" s="6"/>
      <c r="C1" s="6"/>
      <c r="D1" s="6"/>
      <c r="E1" s="6"/>
      <c r="F1" s="6"/>
      <c r="G1" s="6"/>
      <c r="H1" s="6"/>
      <c r="I1" s="6"/>
      <c r="J1" s="6"/>
      <c r="K1" s="6"/>
      <c r="L1" s="47"/>
      <c r="M1" s="47"/>
      <c r="N1" s="47"/>
      <c r="O1" s="47"/>
      <c r="P1" s="47"/>
      <c r="Q1" s="47"/>
      <c r="R1" s="6"/>
      <c r="S1" s="6"/>
      <c r="T1" s="6"/>
      <c r="U1" s="6"/>
      <c r="V1" s="6"/>
      <c r="W1" s="6"/>
      <c r="X1" s="6"/>
      <c r="Y1" s="6"/>
      <c r="Z1" s="6"/>
      <c r="AA1" s="6"/>
      <c r="AB1" s="53" t="s">
        <v>60</v>
      </c>
      <c r="AC1" s="54"/>
      <c r="AD1" s="53" t="s">
        <v>61</v>
      </c>
      <c r="AE1" s="55"/>
      <c r="AF1" s="55"/>
      <c r="AG1" s="54"/>
    </row>
    <row r="2" spans="1:33" ht="22.15" customHeight="1">
      <c r="A2" s="1" t="s">
        <v>64</v>
      </c>
      <c r="B2" s="7" t="s">
        <v>65</v>
      </c>
      <c r="C2" s="36"/>
      <c r="D2" s="36"/>
      <c r="E2" s="36"/>
      <c r="F2" s="36"/>
      <c r="G2" s="36"/>
      <c r="H2" s="36"/>
      <c r="I2" s="36"/>
      <c r="J2" s="36"/>
      <c r="K2" s="36"/>
      <c r="L2" s="42"/>
      <c r="M2" s="42"/>
      <c r="N2" s="42"/>
      <c r="O2" s="42"/>
      <c r="P2" s="42"/>
      <c r="Q2" s="42"/>
      <c r="R2" s="36"/>
      <c r="S2" s="36"/>
      <c r="T2" s="36"/>
      <c r="U2" s="36"/>
      <c r="V2" s="36"/>
      <c r="W2" s="36"/>
      <c r="X2" s="36"/>
      <c r="Y2" s="36"/>
      <c r="Z2" s="36"/>
      <c r="AA2" s="36"/>
      <c r="AB2" s="53" t="s">
        <v>62</v>
      </c>
      <c r="AC2" s="54"/>
      <c r="AD2" s="53" t="s">
        <v>63</v>
      </c>
      <c r="AE2" s="55"/>
      <c r="AF2" s="55"/>
      <c r="AG2" s="54"/>
    </row>
    <row r="3" spans="1:33" ht="22.15" customHeight="1">
      <c r="A3" s="66" t="s">
        <v>66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22.15" customHeight="1">
      <c r="A4" s="39"/>
      <c r="B4" s="8"/>
      <c r="C4" s="8"/>
      <c r="D4" s="8"/>
      <c r="E4" s="8"/>
      <c r="F4" s="8"/>
      <c r="G4" s="8"/>
      <c r="H4" s="8"/>
      <c r="I4" s="8"/>
      <c r="J4" s="8"/>
      <c r="K4" s="8"/>
      <c r="L4" s="67" t="s">
        <v>67</v>
      </c>
      <c r="M4" s="68"/>
      <c r="N4" s="68"/>
      <c r="O4" s="68"/>
      <c r="P4" s="68"/>
      <c r="Q4" s="68"/>
      <c r="R4" s="8"/>
      <c r="S4" s="47"/>
      <c r="T4" s="47"/>
      <c r="U4" s="47"/>
      <c r="V4" s="47"/>
      <c r="W4" s="47"/>
      <c r="X4" s="47"/>
      <c r="Y4" s="43"/>
      <c r="Z4" s="43"/>
      <c r="AA4" s="43"/>
      <c r="AB4" s="43"/>
      <c r="AC4" s="43"/>
      <c r="AD4" s="43"/>
      <c r="AE4" s="43"/>
      <c r="AF4" s="43"/>
      <c r="AG4" s="39" t="s">
        <v>68</v>
      </c>
    </row>
    <row r="5" spans="1:33" ht="22.15" customHeight="1">
      <c r="A5" s="74" t="s">
        <v>95</v>
      </c>
      <c r="B5" s="72" t="s">
        <v>69</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ht="22.15" customHeight="1">
      <c r="A6" s="75"/>
      <c r="B6" s="77" t="s">
        <v>70</v>
      </c>
      <c r="C6" s="57"/>
      <c r="D6" s="57"/>
      <c r="E6" s="58"/>
      <c r="F6" s="56" t="s">
        <v>71</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ht="22.15" customHeight="1">
      <c r="A7" s="75"/>
      <c r="B7" s="63" t="s">
        <v>72</v>
      </c>
      <c r="C7" s="60" t="s">
        <v>73</v>
      </c>
      <c r="D7" s="60" t="s">
        <v>74</v>
      </c>
      <c r="E7" s="60" t="s">
        <v>75</v>
      </c>
      <c r="F7" s="56" t="s">
        <v>76</v>
      </c>
      <c r="G7" s="57"/>
      <c r="H7" s="57"/>
      <c r="I7" s="57"/>
      <c r="J7" s="57"/>
      <c r="K7" s="57"/>
      <c r="L7" s="58"/>
      <c r="M7" s="56" t="s">
        <v>77</v>
      </c>
      <c r="N7" s="57"/>
      <c r="O7" s="57"/>
      <c r="P7" s="57"/>
      <c r="Q7" s="57"/>
      <c r="R7" s="57"/>
      <c r="S7" s="58"/>
      <c r="T7" s="56" t="s">
        <v>74</v>
      </c>
      <c r="U7" s="57"/>
      <c r="V7" s="57"/>
      <c r="W7" s="57"/>
      <c r="X7" s="57"/>
      <c r="Y7" s="57"/>
      <c r="Z7" s="58"/>
      <c r="AA7" s="56" t="s">
        <v>78</v>
      </c>
      <c r="AB7" s="57"/>
      <c r="AC7" s="57"/>
      <c r="AD7" s="57"/>
      <c r="AE7" s="57"/>
      <c r="AF7" s="57"/>
      <c r="AG7" s="57"/>
    </row>
    <row r="8" spans="1:33" ht="22.15" customHeight="1">
      <c r="A8" s="75"/>
      <c r="B8" s="64"/>
      <c r="C8" s="61"/>
      <c r="D8" s="61"/>
      <c r="E8" s="61"/>
      <c r="F8" s="56" t="s">
        <v>79</v>
      </c>
      <c r="G8" s="57"/>
      <c r="H8" s="58"/>
      <c r="I8" s="59" t="s">
        <v>80</v>
      </c>
      <c r="J8" s="59"/>
      <c r="K8" s="59" t="s">
        <v>81</v>
      </c>
      <c r="L8" s="59"/>
      <c r="M8" s="56" t="s">
        <v>82</v>
      </c>
      <c r="N8" s="57"/>
      <c r="O8" s="58"/>
      <c r="P8" s="59" t="s">
        <v>83</v>
      </c>
      <c r="Q8" s="59"/>
      <c r="R8" s="59" t="s">
        <v>81</v>
      </c>
      <c r="S8" s="59"/>
      <c r="T8" s="56" t="s">
        <v>82</v>
      </c>
      <c r="U8" s="57"/>
      <c r="V8" s="58"/>
      <c r="W8" s="59" t="s">
        <v>83</v>
      </c>
      <c r="X8" s="59"/>
      <c r="Y8" s="59" t="s">
        <v>84</v>
      </c>
      <c r="Z8" s="59"/>
      <c r="AA8" s="56" t="s">
        <v>85</v>
      </c>
      <c r="AB8" s="57"/>
      <c r="AC8" s="58"/>
      <c r="AD8" s="59" t="s">
        <v>86</v>
      </c>
      <c r="AE8" s="59"/>
      <c r="AF8" s="59" t="s">
        <v>81</v>
      </c>
      <c r="AG8" s="56"/>
    </row>
    <row r="9" spans="1:33" ht="22.15" customHeight="1">
      <c r="A9" s="76"/>
      <c r="B9" s="65"/>
      <c r="C9" s="62"/>
      <c r="D9" s="62"/>
      <c r="E9" s="62"/>
      <c r="F9" s="37" t="s">
        <v>87</v>
      </c>
      <c r="G9" s="37" t="s">
        <v>88</v>
      </c>
      <c r="H9" s="37" t="s">
        <v>89</v>
      </c>
      <c r="I9" s="37" t="s">
        <v>88</v>
      </c>
      <c r="J9" s="37" t="s">
        <v>89</v>
      </c>
      <c r="K9" s="37" t="s">
        <v>90</v>
      </c>
      <c r="L9" s="37" t="s">
        <v>91</v>
      </c>
      <c r="M9" s="37" t="s">
        <v>87</v>
      </c>
      <c r="N9" s="37" t="s">
        <v>92</v>
      </c>
      <c r="O9" s="37" t="s">
        <v>89</v>
      </c>
      <c r="P9" s="37" t="s">
        <v>90</v>
      </c>
      <c r="Q9" s="37" t="s">
        <v>89</v>
      </c>
      <c r="R9" s="37" t="s">
        <v>90</v>
      </c>
      <c r="S9" s="37" t="s">
        <v>91</v>
      </c>
      <c r="T9" s="37" t="s">
        <v>87</v>
      </c>
      <c r="U9" s="37" t="s">
        <v>88</v>
      </c>
      <c r="V9" s="37" t="s">
        <v>93</v>
      </c>
      <c r="W9" s="37" t="s">
        <v>88</v>
      </c>
      <c r="X9" s="37" t="s">
        <v>94</v>
      </c>
      <c r="Y9" s="37" t="s">
        <v>92</v>
      </c>
      <c r="Z9" s="37" t="s">
        <v>93</v>
      </c>
      <c r="AA9" s="37" t="s">
        <v>87</v>
      </c>
      <c r="AB9" s="37" t="s">
        <v>90</v>
      </c>
      <c r="AC9" s="37" t="s">
        <v>89</v>
      </c>
      <c r="AD9" s="37" t="s">
        <v>90</v>
      </c>
      <c r="AE9" s="37" t="s">
        <v>93</v>
      </c>
      <c r="AF9" s="37" t="s">
        <v>90</v>
      </c>
      <c r="AG9" s="2" t="s">
        <v>93</v>
      </c>
    </row>
    <row r="10" spans="1:33" ht="22.15" customHeight="1">
      <c r="A10" s="3" t="s">
        <v>96</v>
      </c>
      <c r="B10" s="9">
        <f aca="true" t="shared" si="0" ref="B10:AG10">SUM(B11:B16)</f>
        <v>0</v>
      </c>
      <c r="C10" s="16">
        <f t="shared" si="0"/>
        <v>0</v>
      </c>
      <c r="D10" s="16">
        <f t="shared" si="0"/>
        <v>0</v>
      </c>
      <c r="E10" s="16">
        <f t="shared" si="0"/>
        <v>0</v>
      </c>
      <c r="F10" s="38">
        <f t="shared" si="0"/>
        <v>0</v>
      </c>
      <c r="G10" s="38">
        <f t="shared" si="0"/>
        <v>0</v>
      </c>
      <c r="H10" s="38">
        <f t="shared" si="0"/>
        <v>0</v>
      </c>
      <c r="I10" s="38">
        <f t="shared" si="0"/>
        <v>0</v>
      </c>
      <c r="J10" s="38">
        <f t="shared" si="0"/>
        <v>0</v>
      </c>
      <c r="K10" s="38">
        <f t="shared" si="0"/>
        <v>0</v>
      </c>
      <c r="L10" s="38">
        <f t="shared" si="0"/>
        <v>0</v>
      </c>
      <c r="M10" s="38">
        <f t="shared" si="0"/>
        <v>0</v>
      </c>
      <c r="N10" s="38">
        <f t="shared" si="0"/>
        <v>0</v>
      </c>
      <c r="O10" s="38">
        <f t="shared" si="0"/>
        <v>0</v>
      </c>
      <c r="P10" s="38">
        <f t="shared" si="0"/>
        <v>0</v>
      </c>
      <c r="Q10" s="38">
        <f t="shared" si="0"/>
        <v>0</v>
      </c>
      <c r="R10" s="38">
        <f t="shared" si="0"/>
        <v>0</v>
      </c>
      <c r="S10" s="38">
        <f t="shared" si="0"/>
        <v>0</v>
      </c>
      <c r="T10" s="38">
        <f t="shared" si="0"/>
        <v>0</v>
      </c>
      <c r="U10" s="38">
        <f t="shared" si="0"/>
        <v>0</v>
      </c>
      <c r="V10" s="38">
        <f t="shared" si="0"/>
        <v>0</v>
      </c>
      <c r="W10" s="38">
        <f t="shared" si="0"/>
        <v>0</v>
      </c>
      <c r="X10" s="38">
        <f t="shared" si="0"/>
        <v>0</v>
      </c>
      <c r="Y10" s="38">
        <f t="shared" si="0"/>
        <v>0</v>
      </c>
      <c r="Z10" s="38">
        <f t="shared" si="0"/>
        <v>0</v>
      </c>
      <c r="AA10" s="38">
        <f t="shared" si="0"/>
        <v>0</v>
      </c>
      <c r="AB10" s="38">
        <f t="shared" si="0"/>
        <v>0</v>
      </c>
      <c r="AC10" s="38">
        <f t="shared" si="0"/>
        <v>0</v>
      </c>
      <c r="AD10" s="38">
        <f t="shared" si="0"/>
        <v>0</v>
      </c>
      <c r="AE10" s="38">
        <f t="shared" si="0"/>
        <v>0</v>
      </c>
      <c r="AF10" s="38">
        <f t="shared" si="0"/>
        <v>0</v>
      </c>
      <c r="AG10" s="40">
        <f t="shared" si="0"/>
        <v>0</v>
      </c>
    </row>
    <row r="11" spans="1:33" ht="22.15" customHeight="1">
      <c r="A11" s="15" t="s">
        <v>97</v>
      </c>
      <c r="B11" s="10" t="str">
        <f aca="true" t="shared" si="1" ref="B11:B16">IF(AND(ISNUMBER(C11),ISNUMBER(D11),ISNUMBER(E11)),(C11+D11)+E11,"")</f>
        <v/>
      </c>
      <c r="C11" s="17"/>
      <c r="D11" s="17"/>
      <c r="E11" s="17"/>
      <c r="F11" s="24" t="str">
        <f aca="true" t="shared" si="2" ref="F11:F16">IF(AND(ISNUMBER(G11),ISNUMBER(H11)),G11+H11,"")</f>
        <v/>
      </c>
      <c r="G11" s="24" t="str">
        <f aca="true" t="shared" si="3" ref="G11:H16">IF(AND(ISNUMBER(I11),ISNUMBER(K11)),I11+K11,"")</f>
        <v/>
      </c>
      <c r="H11" s="24" t="str">
        <f t="shared" si="3"/>
        <v/>
      </c>
      <c r="I11" s="24" t="str">
        <f aca="true" t="shared" si="4" ref="I11:L16">IF(AND(ISNUMBER(P11),ISNUMBER(W11),ISNUMBER(AD11)),SUM(P11,W11,AD11),"")</f>
        <v/>
      </c>
      <c r="J11" s="24" t="str">
        <f t="shared" si="4"/>
        <v/>
      </c>
      <c r="K11" s="24" t="str">
        <f t="shared" si="4"/>
        <v/>
      </c>
      <c r="L11" s="24" t="str">
        <f t="shared" si="4"/>
        <v/>
      </c>
      <c r="M11" s="24" t="str">
        <f aca="true" t="shared" si="5" ref="M11:M16">IF(AND(ISNUMBER(N11),ISNUMBER(O11)),N11+O11,"")</f>
        <v/>
      </c>
      <c r="N11" s="24" t="str">
        <f aca="true" t="shared" si="6" ref="N11:O16">IF(AND(ISNUMBER(P11),ISNUMBER(R11)),P11+R11,"")</f>
        <v/>
      </c>
      <c r="O11" s="24" t="str">
        <f t="shared" si="6"/>
        <v/>
      </c>
      <c r="P11" s="30"/>
      <c r="Q11" s="30"/>
      <c r="R11" s="30"/>
      <c r="S11" s="30"/>
      <c r="T11" s="24" t="str">
        <f aca="true" t="shared" si="7" ref="T11:T16">IF(AND(ISNUMBER(U11),ISNUMBER(V11)),U11+V11,"")</f>
        <v/>
      </c>
      <c r="U11" s="24" t="str">
        <f aca="true" t="shared" si="8" ref="U11:V16">IF(AND(ISNUMBER(W11),ISNUMBER(Y11)),W11+Y11,"")</f>
        <v/>
      </c>
      <c r="V11" s="24" t="str">
        <f t="shared" si="8"/>
        <v/>
      </c>
      <c r="W11" s="30"/>
      <c r="X11" s="30"/>
      <c r="Y11" s="30"/>
      <c r="Z11" s="30"/>
      <c r="AA11" s="24" t="str">
        <f aca="true" t="shared" si="9" ref="AA11:AA16">IF(AND(ISNUMBER(AB11),ISNUMBER(AC11)),AB11+AC11,"")</f>
        <v/>
      </c>
      <c r="AB11" s="24" t="str">
        <f aca="true" t="shared" si="10" ref="AB11:AC16">IF(AND(ISNUMBER(AD11),ISNUMBER(AF11)),AD11+AF11,"")</f>
        <v/>
      </c>
      <c r="AC11" s="24" t="str">
        <f t="shared" si="10"/>
        <v/>
      </c>
      <c r="AD11" s="30"/>
      <c r="AE11" s="30"/>
      <c r="AF11" s="30"/>
      <c r="AG11" s="31"/>
    </row>
    <row r="12" spans="1:33" ht="22.15" customHeight="1">
      <c r="A12" s="15"/>
      <c r="B12" s="11" t="str">
        <f t="shared" si="1"/>
        <v/>
      </c>
      <c r="C12" s="20"/>
      <c r="D12" s="20"/>
      <c r="E12" s="20"/>
      <c r="F12" s="24" t="str">
        <f t="shared" si="2"/>
        <v/>
      </c>
      <c r="G12" s="24" t="str">
        <f t="shared" si="3"/>
        <v/>
      </c>
      <c r="H12" s="24" t="str">
        <f t="shared" si="3"/>
        <v/>
      </c>
      <c r="I12" s="24" t="str">
        <f t="shared" si="4"/>
        <v/>
      </c>
      <c r="J12" s="24" t="str">
        <f t="shared" si="4"/>
        <v/>
      </c>
      <c r="K12" s="24" t="str">
        <f t="shared" si="4"/>
        <v/>
      </c>
      <c r="L12" s="24" t="str">
        <f t="shared" si="4"/>
        <v/>
      </c>
      <c r="M12" s="24" t="str">
        <f t="shared" si="5"/>
        <v/>
      </c>
      <c r="N12" s="24" t="str">
        <f t="shared" si="6"/>
        <v/>
      </c>
      <c r="O12" s="24" t="str">
        <f t="shared" si="6"/>
        <v/>
      </c>
      <c r="P12" s="30"/>
      <c r="Q12" s="30"/>
      <c r="R12" s="30"/>
      <c r="S12" s="30"/>
      <c r="T12" s="24" t="str">
        <f t="shared" si="7"/>
        <v/>
      </c>
      <c r="U12" s="24" t="str">
        <f t="shared" si="8"/>
        <v/>
      </c>
      <c r="V12" s="24" t="str">
        <f t="shared" si="8"/>
        <v/>
      </c>
      <c r="W12" s="30"/>
      <c r="X12" s="30"/>
      <c r="Y12" s="30"/>
      <c r="Z12" s="30"/>
      <c r="AA12" s="24" t="str">
        <f t="shared" si="9"/>
        <v/>
      </c>
      <c r="AB12" s="24" t="str">
        <f t="shared" si="10"/>
        <v/>
      </c>
      <c r="AC12" s="24" t="str">
        <f t="shared" si="10"/>
        <v/>
      </c>
      <c r="AD12" s="30"/>
      <c r="AE12" s="30"/>
      <c r="AF12" s="30"/>
      <c r="AG12" s="31"/>
    </row>
    <row r="13" spans="1:33" ht="22.15" customHeight="1">
      <c r="A13" s="15"/>
      <c r="B13" s="10" t="str">
        <f t="shared" si="1"/>
        <v/>
      </c>
      <c r="C13" s="17"/>
      <c r="D13" s="17"/>
      <c r="E13" s="17"/>
      <c r="F13" s="24" t="str">
        <f t="shared" si="2"/>
        <v/>
      </c>
      <c r="G13" s="24" t="str">
        <f t="shared" si="3"/>
        <v/>
      </c>
      <c r="H13" s="24" t="str">
        <f t="shared" si="3"/>
        <v/>
      </c>
      <c r="I13" s="24" t="str">
        <f t="shared" si="4"/>
        <v/>
      </c>
      <c r="J13" s="24" t="str">
        <f t="shared" si="4"/>
        <v/>
      </c>
      <c r="K13" s="24" t="str">
        <f t="shared" si="4"/>
        <v/>
      </c>
      <c r="L13" s="24" t="str">
        <f t="shared" si="4"/>
        <v/>
      </c>
      <c r="M13" s="24" t="str">
        <f t="shared" si="5"/>
        <v/>
      </c>
      <c r="N13" s="24" t="str">
        <f t="shared" si="6"/>
        <v/>
      </c>
      <c r="O13" s="24" t="str">
        <f t="shared" si="6"/>
        <v/>
      </c>
      <c r="P13" s="30"/>
      <c r="Q13" s="30"/>
      <c r="R13" s="30"/>
      <c r="S13" s="30"/>
      <c r="T13" s="24" t="str">
        <f t="shared" si="7"/>
        <v/>
      </c>
      <c r="U13" s="24" t="str">
        <f t="shared" si="8"/>
        <v/>
      </c>
      <c r="V13" s="24" t="str">
        <f t="shared" si="8"/>
        <v/>
      </c>
      <c r="W13" s="30"/>
      <c r="X13" s="30"/>
      <c r="Y13" s="30"/>
      <c r="Z13" s="30"/>
      <c r="AA13" s="24" t="str">
        <f t="shared" si="9"/>
        <v/>
      </c>
      <c r="AB13" s="24" t="str">
        <f t="shared" si="10"/>
        <v/>
      </c>
      <c r="AC13" s="24" t="str">
        <f t="shared" si="10"/>
        <v/>
      </c>
      <c r="AD13" s="30"/>
      <c r="AE13" s="30"/>
      <c r="AF13" s="30"/>
      <c r="AG13" s="31"/>
    </row>
    <row r="14" spans="1:33" ht="22.15" customHeight="1">
      <c r="A14" s="15"/>
      <c r="B14" s="11" t="str">
        <f t="shared" si="1"/>
        <v/>
      </c>
      <c r="C14" s="20"/>
      <c r="D14" s="20"/>
      <c r="E14" s="20"/>
      <c r="F14" s="24" t="str">
        <f t="shared" si="2"/>
        <v/>
      </c>
      <c r="G14" s="24" t="str">
        <f t="shared" si="3"/>
        <v/>
      </c>
      <c r="H14" s="24" t="str">
        <f t="shared" si="3"/>
        <v/>
      </c>
      <c r="I14" s="24" t="str">
        <f t="shared" si="4"/>
        <v/>
      </c>
      <c r="J14" s="24" t="str">
        <f t="shared" si="4"/>
        <v/>
      </c>
      <c r="K14" s="24" t="str">
        <f t="shared" si="4"/>
        <v/>
      </c>
      <c r="L14" s="24" t="str">
        <f t="shared" si="4"/>
        <v/>
      </c>
      <c r="M14" s="24" t="str">
        <f t="shared" si="5"/>
        <v/>
      </c>
      <c r="N14" s="24" t="str">
        <f t="shared" si="6"/>
        <v/>
      </c>
      <c r="O14" s="24" t="str">
        <f t="shared" si="6"/>
        <v/>
      </c>
      <c r="P14" s="30"/>
      <c r="Q14" s="30"/>
      <c r="R14" s="30"/>
      <c r="S14" s="30"/>
      <c r="T14" s="24" t="str">
        <f t="shared" si="7"/>
        <v/>
      </c>
      <c r="U14" s="24" t="str">
        <f t="shared" si="8"/>
        <v/>
      </c>
      <c r="V14" s="24" t="str">
        <f t="shared" si="8"/>
        <v/>
      </c>
      <c r="W14" s="30"/>
      <c r="X14" s="30"/>
      <c r="Y14" s="30"/>
      <c r="Z14" s="30"/>
      <c r="AA14" s="24" t="str">
        <f t="shared" si="9"/>
        <v/>
      </c>
      <c r="AB14" s="24" t="str">
        <f t="shared" si="10"/>
        <v/>
      </c>
      <c r="AC14" s="24" t="str">
        <f t="shared" si="10"/>
        <v/>
      </c>
      <c r="AD14" s="30"/>
      <c r="AE14" s="30"/>
      <c r="AF14" s="30"/>
      <c r="AG14" s="31"/>
    </row>
    <row r="15" spans="1:33" ht="22.15" customHeight="1">
      <c r="A15" s="15"/>
      <c r="B15" s="12" t="str">
        <f t="shared" si="1"/>
        <v/>
      </c>
      <c r="C15" s="20"/>
      <c r="D15" s="20"/>
      <c r="E15" s="20"/>
      <c r="F15" s="24" t="str">
        <f t="shared" si="2"/>
        <v/>
      </c>
      <c r="G15" s="24" t="str">
        <f t="shared" si="3"/>
        <v/>
      </c>
      <c r="H15" s="24" t="str">
        <f t="shared" si="3"/>
        <v/>
      </c>
      <c r="I15" s="24" t="str">
        <f t="shared" si="4"/>
        <v/>
      </c>
      <c r="J15" s="24" t="str">
        <f t="shared" si="4"/>
        <v/>
      </c>
      <c r="K15" s="24" t="str">
        <f t="shared" si="4"/>
        <v/>
      </c>
      <c r="L15" s="24" t="str">
        <f t="shared" si="4"/>
        <v/>
      </c>
      <c r="M15" s="24" t="str">
        <f t="shared" si="5"/>
        <v/>
      </c>
      <c r="N15" s="24" t="str">
        <f t="shared" si="6"/>
        <v/>
      </c>
      <c r="O15" s="24" t="str">
        <f t="shared" si="6"/>
        <v/>
      </c>
      <c r="P15" s="30"/>
      <c r="Q15" s="30"/>
      <c r="R15" s="30"/>
      <c r="S15" s="30"/>
      <c r="T15" s="24" t="str">
        <f t="shared" si="7"/>
        <v/>
      </c>
      <c r="U15" s="24" t="str">
        <f t="shared" si="8"/>
        <v/>
      </c>
      <c r="V15" s="24" t="str">
        <f t="shared" si="8"/>
        <v/>
      </c>
      <c r="W15" s="30"/>
      <c r="X15" s="30"/>
      <c r="Y15" s="30"/>
      <c r="Z15" s="30"/>
      <c r="AA15" s="24" t="str">
        <f t="shared" si="9"/>
        <v/>
      </c>
      <c r="AB15" s="24" t="str">
        <f t="shared" si="10"/>
        <v/>
      </c>
      <c r="AC15" s="24" t="str">
        <f t="shared" si="10"/>
        <v/>
      </c>
      <c r="AD15" s="30"/>
      <c r="AE15" s="30"/>
      <c r="AF15" s="30"/>
      <c r="AG15" s="31"/>
    </row>
    <row r="16" spans="1:33" ht="22.15" customHeight="1">
      <c r="A16" s="5"/>
      <c r="B16" s="13" t="str">
        <f t="shared" si="1"/>
        <v/>
      </c>
      <c r="C16" s="18"/>
      <c r="D16" s="18"/>
      <c r="E16" s="18"/>
      <c r="F16" s="26" t="str">
        <f t="shared" si="2"/>
        <v/>
      </c>
      <c r="G16" s="26" t="str">
        <f t="shared" si="3"/>
        <v/>
      </c>
      <c r="H16" s="26" t="str">
        <f t="shared" si="3"/>
        <v/>
      </c>
      <c r="I16" s="26" t="str">
        <f t="shared" si="4"/>
        <v/>
      </c>
      <c r="J16" s="26" t="str">
        <f t="shared" si="4"/>
        <v/>
      </c>
      <c r="K16" s="26" t="str">
        <f t="shared" si="4"/>
        <v/>
      </c>
      <c r="L16" s="26" t="str">
        <f t="shared" si="4"/>
        <v/>
      </c>
      <c r="M16" s="26" t="str">
        <f t="shared" si="5"/>
        <v/>
      </c>
      <c r="N16" s="26" t="str">
        <f t="shared" si="6"/>
        <v/>
      </c>
      <c r="O16" s="26" t="str">
        <f t="shared" si="6"/>
        <v/>
      </c>
      <c r="P16" s="28"/>
      <c r="Q16" s="28"/>
      <c r="R16" s="28"/>
      <c r="S16" s="28"/>
      <c r="T16" s="26" t="str">
        <f t="shared" si="7"/>
        <v/>
      </c>
      <c r="U16" s="26" t="str">
        <f t="shared" si="8"/>
        <v/>
      </c>
      <c r="V16" s="26" t="str">
        <f t="shared" si="8"/>
        <v/>
      </c>
      <c r="W16" s="28"/>
      <c r="X16" s="28"/>
      <c r="Y16" s="28"/>
      <c r="Z16" s="28"/>
      <c r="AA16" s="26" t="str">
        <f t="shared" si="9"/>
        <v/>
      </c>
      <c r="AB16" s="26" t="str">
        <f t="shared" si="10"/>
        <v/>
      </c>
      <c r="AC16" s="26" t="str">
        <f t="shared" si="10"/>
        <v/>
      </c>
      <c r="AD16" s="28"/>
      <c r="AE16" s="28"/>
      <c r="AF16" s="28"/>
      <c r="AG16" s="41"/>
    </row>
    <row r="17" spans="1:34" ht="16.5">
      <c r="A17" s="49" t="s">
        <v>98</v>
      </c>
      <c r="B17" s="49"/>
      <c r="C17" s="49"/>
      <c r="D17" s="49"/>
      <c r="E17" s="49"/>
      <c r="F17" s="49" t="s">
        <v>99</v>
      </c>
      <c r="G17" s="49"/>
      <c r="H17" s="49"/>
      <c r="I17" s="49"/>
      <c r="J17" s="49"/>
      <c r="K17" s="49"/>
      <c r="L17" s="49"/>
      <c r="M17" s="49" t="s">
        <v>102</v>
      </c>
      <c r="N17" s="49"/>
      <c r="O17" s="49"/>
      <c r="P17" s="49"/>
      <c r="Q17" s="49"/>
      <c r="R17" s="49"/>
      <c r="S17" s="49"/>
      <c r="T17" s="49"/>
      <c r="U17" s="49"/>
      <c r="V17" s="49" t="s">
        <v>100</v>
      </c>
      <c r="W17" s="49"/>
      <c r="X17" s="49"/>
      <c r="Y17" s="49"/>
      <c r="Z17" s="49"/>
      <c r="AA17" s="49"/>
      <c r="AB17" s="49"/>
      <c r="AC17" s="49"/>
      <c r="AD17" s="49"/>
      <c r="AE17" s="49"/>
      <c r="AF17" s="49"/>
      <c r="AG17" s="50" t="s">
        <v>101</v>
      </c>
      <c r="AH17" s="47"/>
    </row>
    <row r="18" spans="1:34" ht="16.5">
      <c r="A18" s="49"/>
      <c r="B18" s="49"/>
      <c r="C18" s="49"/>
      <c r="D18" s="49"/>
      <c r="E18" s="49"/>
      <c r="F18" s="49"/>
      <c r="G18" s="49"/>
      <c r="H18" s="49"/>
      <c r="I18" s="49"/>
      <c r="J18" s="49"/>
      <c r="K18" s="49"/>
      <c r="L18" s="49"/>
      <c r="M18" s="49" t="s">
        <v>103</v>
      </c>
      <c r="N18" s="49"/>
      <c r="O18" s="49"/>
      <c r="P18" s="49"/>
      <c r="Q18" s="49"/>
      <c r="R18" s="49"/>
      <c r="S18" s="49"/>
      <c r="T18" s="49"/>
      <c r="U18" s="49"/>
      <c r="V18" s="49"/>
      <c r="W18" s="49"/>
      <c r="X18" s="49"/>
      <c r="Y18" s="49"/>
      <c r="Z18" s="49"/>
      <c r="AA18" s="49"/>
      <c r="AB18" s="49"/>
      <c r="AC18" s="49"/>
      <c r="AD18" s="49"/>
      <c r="AE18" s="49"/>
      <c r="AF18" s="49"/>
      <c r="AG18" s="49"/>
      <c r="AH18" s="47"/>
    </row>
    <row r="19" spans="1:34" ht="16.5">
      <c r="A19" s="49" t="s">
        <v>104</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7"/>
    </row>
    <row r="20" spans="1:34" ht="16.5">
      <c r="A20" s="49" t="s">
        <v>105</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7"/>
    </row>
    <row r="21" spans="1:33" ht="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sheetData>
  <mergeCells count="30">
    <mergeCell ref="L4:Q4"/>
    <mergeCell ref="Y8:Z8"/>
    <mergeCell ref="AA8:AC8"/>
    <mergeCell ref="AD8:AE8"/>
    <mergeCell ref="K8:L8"/>
    <mergeCell ref="M8:O8"/>
    <mergeCell ref="P8:Q8"/>
    <mergeCell ref="R8:S8"/>
    <mergeCell ref="T8:V8"/>
    <mergeCell ref="M7:S7"/>
    <mergeCell ref="A5:A9"/>
    <mergeCell ref="B5:AG5"/>
    <mergeCell ref="B6:E6"/>
    <mergeCell ref="F6:AG6"/>
    <mergeCell ref="B7:B9"/>
    <mergeCell ref="C7:C9"/>
    <mergeCell ref="D7:D9"/>
    <mergeCell ref="E7:E9"/>
    <mergeCell ref="F7:L7"/>
    <mergeCell ref="AF8:AG8"/>
    <mergeCell ref="T7:Z7"/>
    <mergeCell ref="AA7:AG7"/>
    <mergeCell ref="F8:H8"/>
    <mergeCell ref="I8:J8"/>
    <mergeCell ref="W8:X8"/>
    <mergeCell ref="AB1:AC1"/>
    <mergeCell ref="AB2:AC2"/>
    <mergeCell ref="AD1:AG1"/>
    <mergeCell ref="AD2:AG2"/>
    <mergeCell ref="A3:AG3"/>
  </mergeCells>
  <printOptions/>
  <pageMargins left="0.708661417322835" right="0.708661417322835" top="0.748031496062992" bottom="0.748031496062992" header="0.31496062992126" footer="0.31496062992126"/>
  <pageSetup fitToHeight="0" fitToWidth="0"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SYSTEM</cp:lastModifiedBy>
  <dcterms:created xsi:type="dcterms:W3CDTF">2021-07-09T10:48:33Z</dcterms:created>
  <dcterms:modified xsi:type="dcterms:W3CDTF">2021-07-15T09:16:53Z</dcterms:modified>
  <cp:category/>
  <cp:version/>
  <cp:contentType/>
  <cp:contentStatus/>
</cp:coreProperties>
</file>