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0720-02-04-2" sheetId="1" r:id="rId1"/>
  </sheets>
  <definedNames/>
  <calcPr calcId="125725"/>
</workbook>
</file>

<file path=xl/sharedStrings.xml><?xml version="1.0" encoding="utf-8"?>
<sst xmlns="http://schemas.openxmlformats.org/spreadsheetml/2006/main" count="64" uniqueCount="44">
  <si>
    <t>公　開　類</t>
  </si>
  <si>
    <t>依據本府及各公所所報資料彙編。</t>
  </si>
  <si>
    <t>公開類</t>
  </si>
  <si>
    <t>半年報</t>
  </si>
  <si>
    <t>臺中市低收入戶及節日慰問概況(修正表)</t>
  </si>
  <si>
    <t>慰問節期</t>
  </si>
  <si>
    <t>總計</t>
  </si>
  <si>
    <t>春　　節</t>
  </si>
  <si>
    <t>端 午 節</t>
  </si>
  <si>
    <t>中 秋 節</t>
  </si>
  <si>
    <t>備註</t>
  </si>
  <si>
    <t>填表　　　　　　　　　　　　　　　　　審核　　　　　　　　　　　　　　　　　業務主管人員　　　　　　　　　　　　　　　　　機關首長
　　　　　　　　　　　　　　　　　　　　　　　　　　　　　　　　　　　　　　主辦統計人員</t>
  </si>
  <si>
    <t>資料來源：本局社會救助科依據本局及各區公所所報低收入戶及節日慰問名冊彙編。</t>
  </si>
  <si>
    <t>填表說明：1.本表編製1份，並依統計法規定永久保存，資料透過網際網路上傳至「臺中市公務統計行政管理系統」與衛生福利部統計處資料庫。
　　　　　2.本表款別，第1款台北市填第0類資料，高雄市填第1類資料，第2款台北市填第1、2類資料，高雄市填第2類資料，第3款台北市填第3、4類資料，高雄市填第3類資料。</t>
  </si>
  <si>
    <t>臺中市政府</t>
  </si>
  <si>
    <t>民國104年 1月28日 13:46:02 印製</t>
  </si>
  <si>
    <t>每半年終了後20日內編送</t>
  </si>
  <si>
    <t>慰問對象</t>
  </si>
  <si>
    <t>合計</t>
  </si>
  <si>
    <t>低收入戶</t>
  </si>
  <si>
    <t>其他</t>
  </si>
  <si>
    <t>半　年　報</t>
  </si>
  <si>
    <t>1.本表編製2份，於完成會核程序並經機關長官核章後，1份送主計處(室)，1份自存外，應由網際網路線上傳送至衛生福利部統計處資料庫。
2.本表款別，第1款台北市填第0類資料，高雄市填第1類資料，第2款台北市填第1、2類資料，高雄市填第2類資料，第3款台北市填第3、4類資料，高雄市填第3類資料。</t>
  </si>
  <si>
    <t>第1款、類　(北市0類)</t>
  </si>
  <si>
    <t>第2款、類(北市1,2類)</t>
  </si>
  <si>
    <t>第3款、類(北市3,4類)</t>
  </si>
  <si>
    <t>1821-06-01-2</t>
  </si>
  <si>
    <t>中華民國109年下半年</t>
  </si>
  <si>
    <t>現金</t>
  </si>
  <si>
    <t>臺中市低收入戶及節日慰問概況</t>
  </si>
  <si>
    <t>實物價值</t>
  </si>
  <si>
    <t>中華民國103年下半年 ( 7月至12月 )</t>
  </si>
  <si>
    <t>來源</t>
  </si>
  <si>
    <t>編製機關</t>
  </si>
  <si>
    <t>表    號</t>
  </si>
  <si>
    <t>單位：元、戶次、人次</t>
  </si>
  <si>
    <t>戶次</t>
  </si>
  <si>
    <t>臺中市政府社會局</t>
  </si>
  <si>
    <t>10720-02-04-2</t>
  </si>
  <si>
    <t>人次</t>
  </si>
  <si>
    <t>中華民國110年8月13日編製</t>
  </si>
  <si>
    <t>慰問款物</t>
  </si>
  <si>
    <t>受慰問戶(人)次</t>
  </si>
  <si>
    <t>修正原因:109年下半年中秋慰問款物及受慰問戶(人)次誤繕,故報送修正。</t>
  </si>
</sst>
</file>

<file path=xl/styles.xml><?xml version="1.0" encoding="utf-8"?>
<styleSheet xmlns="http://schemas.openxmlformats.org/spreadsheetml/2006/main">
  <numFmts count="4">
    <numFmt numFmtId="41" formatCode="_-* #,##0_-;\-* #,##0_-;_-* &quot;-&quot;_-;_-@_-"/>
    <numFmt numFmtId="176" formatCode="###,###,##0;\-###,###,##0;&quot;         －&quot;"/>
    <numFmt numFmtId="177" formatCode="_(* #,##0_);_(* \(#,##0\);_(* &quot;-&quot;_);_(@_)"/>
    <numFmt numFmtId="178" formatCode="#,##0.0"/>
  </numFmts>
  <fonts count="10">
    <font>
      <sz val="11"/>
      <color theme="1"/>
      <name val="Calibri"/>
      <family val="2"/>
    </font>
    <font>
      <sz val="10"/>
      <name val="Arial"/>
      <family val="2"/>
    </font>
    <font>
      <sz val="9"/>
      <color theme="1"/>
      <name val="Times New Roman"/>
      <family val="2"/>
    </font>
    <font>
      <sz val="12"/>
      <color theme="1"/>
      <name val="標楷體"/>
      <family val="4"/>
    </font>
    <font>
      <sz val="24"/>
      <color theme="1"/>
      <name val="標楷體"/>
      <family val="4"/>
    </font>
    <font>
      <sz val="11"/>
      <color theme="1"/>
      <name val="標楷體"/>
      <family val="4"/>
    </font>
    <font>
      <sz val="12"/>
      <color theme="1"/>
      <name val="新細明體"/>
      <family val="1"/>
    </font>
    <font>
      <sz val="12"/>
      <color theme="1"/>
      <name val="Times New Roman"/>
      <family val="2"/>
    </font>
    <font>
      <sz val="12"/>
      <color theme="1"/>
      <name val="MS Sans Serif"/>
      <family val="2"/>
    </font>
    <font>
      <sz val="9"/>
      <name val="細明體"/>
      <family val="3"/>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37">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medium">
        <color rgb="FF000000"/>
      </left>
      <right/>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border>
    <border>
      <left/>
      <right style="thin">
        <color rgb="FF000000"/>
      </right>
      <top style="thin">
        <color rgb="FF000000"/>
      </top>
      <bottom style="medium">
        <color rgb="FF000000"/>
      </bottom>
    </border>
    <border>
      <left/>
      <right style="thin">
        <color rgb="FF000000"/>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thin">
        <color rgb="FF000000"/>
      </left>
      <right style="thin">
        <color rgb="FF000000"/>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style="medium">
        <color rgb="FF000000"/>
      </top>
      <bottom/>
    </border>
    <border>
      <left/>
      <right style="thin">
        <color rgb="FF000000"/>
      </right>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medium">
        <color rgb="FF000000"/>
      </top>
      <bottom/>
    </border>
    <border>
      <left/>
      <right style="medium">
        <color rgb="FF000000"/>
      </right>
      <top style="medium">
        <color rgb="FF000000"/>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border>
    <border>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medium">
        <color rgb="FF000000"/>
      </bottom>
    </border>
    <border>
      <left/>
      <right/>
      <top style="medium">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41" fontId="2" fillId="0" borderId="0" applyFont="0" applyFill="0" applyBorder="0" applyProtection="0">
      <alignment/>
    </xf>
  </cellStyleXfs>
  <cellXfs count="80">
    <xf numFmtId="0" fontId="0" fillId="0" borderId="0" xfId="0" applyNumberFormat="1" applyFont="1" applyFill="1" applyBorder="1" applyAlignment="1" applyProtection="1">
      <alignment/>
      <protection/>
    </xf>
    <xf numFmtId="0" fontId="3"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49" fontId="3" fillId="0" borderId="3" xfId="20" applyNumberFormat="1" applyFont="1" applyBorder="1"/>
    <xf numFmtId="0" fontId="3" fillId="0" borderId="4" xfId="20" applyFont="1" applyBorder="1" applyAlignment="1">
      <alignment horizontal="center" vertical="center" wrapText="1"/>
    </xf>
    <xf numFmtId="0" fontId="3" fillId="0" borderId="0" xfId="20" applyFont="1" applyAlignment="1">
      <alignment horizontal="left"/>
    </xf>
    <xf numFmtId="0" fontId="3" fillId="0" borderId="0" xfId="20" applyFont="1" applyAlignment="1">
      <alignment horizontal="left" vertical="center" indent="1"/>
    </xf>
    <xf numFmtId="0" fontId="3" fillId="0" borderId="5" xfId="20" applyFont="1" applyBorder="1" applyAlignment="1">
      <alignment vertical="center"/>
    </xf>
    <xf numFmtId="0" fontId="3" fillId="0" borderId="3" xfId="20" applyFont="1" applyBorder="1" applyAlignment="1">
      <alignment wrapText="1"/>
    </xf>
    <xf numFmtId="0" fontId="3" fillId="0" borderId="2" xfId="20" applyFont="1" applyBorder="1" applyAlignment="1">
      <alignment horizontal="center" vertical="center" wrapText="1"/>
    </xf>
    <xf numFmtId="0" fontId="3" fillId="0" borderId="0" xfId="20" applyFont="1" applyAlignment="1">
      <alignment wrapText="1"/>
    </xf>
    <xf numFmtId="0" fontId="3" fillId="0" borderId="3" xfId="20" applyFont="1" applyBorder="1" applyAlignment="1">
      <alignment horizontal="left" vertical="center" inden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6" xfId="20" applyFont="1" applyBorder="1" applyAlignment="1">
      <alignment horizontal="right" vertical="center" wrapText="1"/>
    </xf>
    <xf numFmtId="0" fontId="3" fillId="0" borderId="7" xfId="20" applyFont="1" applyBorder="1" applyAlignment="1">
      <alignment horizontal="right" vertical="center" wrapText="1"/>
    </xf>
    <xf numFmtId="0" fontId="3" fillId="0" borderId="8" xfId="20" applyFont="1" applyBorder="1" applyAlignment="1">
      <alignment horizontal="right" vertical="center" wrapText="1"/>
    </xf>
    <xf numFmtId="0" fontId="0" fillId="0" borderId="0" xfId="21" applyFont="1"/>
    <xf numFmtId="0" fontId="5" fillId="0" borderId="0" xfId="20" applyFont="1" applyAlignment="1">
      <alignment horizontal="left" vertical="center" indent="1"/>
    </xf>
    <xf numFmtId="0" fontId="5" fillId="0" borderId="3" xfId="20" applyFont="1" applyBorder="1" applyAlignment="1">
      <alignment horizontal="left" vertical="center" indent="1"/>
    </xf>
    <xf numFmtId="0" fontId="3" fillId="0" borderId="9" xfId="20" applyFont="1" applyBorder="1" applyAlignment="1">
      <alignment horizontal="center" vertical="center" wrapText="1"/>
    </xf>
    <xf numFmtId="176" fontId="6" fillId="2" borderId="10" xfId="20" applyNumberFormat="1" applyFont="1" applyFill="1" applyBorder="1" applyAlignment="1">
      <alignment horizontal="right" vertical="center" wrapText="1"/>
    </xf>
    <xf numFmtId="176" fontId="6" fillId="2" borderId="11" xfId="20" applyNumberFormat="1" applyFont="1" applyFill="1" applyBorder="1" applyAlignment="1">
      <alignment horizontal="right" vertical="center" wrapText="1"/>
    </xf>
    <xf numFmtId="0" fontId="6" fillId="0" borderId="0" xfId="20" applyFont="1"/>
    <xf numFmtId="0" fontId="5" fillId="0" borderId="0" xfId="20" applyFont="1" applyAlignment="1">
      <alignment vertical="center"/>
    </xf>
    <xf numFmtId="177" fontId="5" fillId="0" borderId="3" xfId="20" applyNumberFormat="1" applyFont="1" applyBorder="1" applyAlignment="1">
      <alignment vertical="center"/>
    </xf>
    <xf numFmtId="0" fontId="3" fillId="0" borderId="12" xfId="20" applyFont="1" applyBorder="1" applyAlignment="1">
      <alignment horizontal="center" vertical="center" wrapText="1"/>
    </xf>
    <xf numFmtId="176" fontId="6" fillId="0" borderId="13" xfId="20" applyNumberFormat="1" applyFont="1" applyBorder="1" applyAlignment="1">
      <alignment horizontal="right" vertical="center" wrapText="1"/>
    </xf>
    <xf numFmtId="176" fontId="6" fillId="0" borderId="14" xfId="20" applyNumberFormat="1" applyFont="1" applyBorder="1" applyAlignment="1">
      <alignment horizontal="right" vertical="center" wrapText="1"/>
    </xf>
    <xf numFmtId="0" fontId="4" fillId="0" borderId="0" xfId="20" applyFont="1"/>
    <xf numFmtId="0" fontId="5" fillId="0" borderId="3" xfId="20" applyFont="1" applyBorder="1" applyAlignment="1">
      <alignment vertical="center"/>
    </xf>
    <xf numFmtId="0" fontId="3" fillId="0" borderId="0" xfId="20" applyFont="1" applyAlignment="1">
      <alignment horizontal="center" vertical="center"/>
    </xf>
    <xf numFmtId="176" fontId="6" fillId="3" borderId="10" xfId="20" applyNumberFormat="1" applyFont="1" applyFill="1" applyBorder="1" applyAlignment="1">
      <alignment horizontal="right" vertical="center" wrapText="1"/>
    </xf>
    <xf numFmtId="176" fontId="8" fillId="3" borderId="13" xfId="20" applyNumberFormat="1" applyFont="1" applyFill="1" applyBorder="1" applyAlignment="1">
      <alignment horizontal="left" vertical="center" wrapText="1"/>
    </xf>
    <xf numFmtId="176" fontId="8" fillId="3" borderId="14" xfId="20" applyNumberFormat="1" applyFont="1" applyFill="1" applyBorder="1" applyAlignment="1">
      <alignment horizontal="left" vertical="center" wrapText="1"/>
    </xf>
    <xf numFmtId="0" fontId="3" fillId="0" borderId="15" xfId="20" applyFont="1" applyBorder="1" applyAlignment="1">
      <alignment horizontal="center" vertical="center"/>
    </xf>
    <xf numFmtId="0" fontId="3" fillId="0" borderId="16" xfId="20" applyFont="1" applyBorder="1" applyAlignment="1">
      <alignment horizontal="center" vertical="center" wrapText="1"/>
    </xf>
    <xf numFmtId="176" fontId="6" fillId="0" borderId="13" xfId="20" applyNumberFormat="1" applyFont="1" applyBorder="1" applyAlignment="1">
      <alignment horizontal="right" vertical="center"/>
    </xf>
    <xf numFmtId="176" fontId="6" fillId="0" borderId="14" xfId="20" applyNumberFormat="1" applyFont="1" applyBorder="1" applyAlignment="1">
      <alignment horizontal="right" vertical="center"/>
    </xf>
    <xf numFmtId="49" fontId="3" fillId="0" borderId="0" xfId="20" applyNumberFormat="1" applyFont="1"/>
    <xf numFmtId="0" fontId="3" fillId="0" borderId="1" xfId="20" applyFont="1" applyBorder="1" applyAlignment="1">
      <alignment vertical="center"/>
    </xf>
    <xf numFmtId="176" fontId="6" fillId="2" borderId="17" xfId="20" applyNumberFormat="1" applyFont="1" applyFill="1" applyBorder="1" applyAlignment="1">
      <alignment horizontal="right" vertical="center" wrapText="1"/>
    </xf>
    <xf numFmtId="176" fontId="6" fillId="0" borderId="18" xfId="20" applyNumberFormat="1" applyFont="1" applyBorder="1" applyAlignment="1">
      <alignment horizontal="right" vertical="center"/>
    </xf>
    <xf numFmtId="176" fontId="6" fillId="0" borderId="19" xfId="20" applyNumberFormat="1" applyFont="1" applyBorder="1" applyAlignment="1">
      <alignment horizontal="right" vertical="center"/>
    </xf>
    <xf numFmtId="0" fontId="3" fillId="0" borderId="0" xfId="20" applyFont="1" applyAlignment="1">
      <alignment vertical="center"/>
    </xf>
    <xf numFmtId="0" fontId="7" fillId="0" borderId="0" xfId="20" applyFont="1" applyAlignment="1">
      <alignment horizontal="center" vertical="center"/>
    </xf>
    <xf numFmtId="178" fontId="5" fillId="0" borderId="0" xfId="22" applyNumberFormat="1" applyFont="1" applyAlignment="1">
      <alignment/>
    </xf>
    <xf numFmtId="0" fontId="3" fillId="0" borderId="0" xfId="20" applyFont="1" applyAlignment="1">
      <alignment horizontal="left" vertical="top"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10" xfId="20" applyFont="1" applyBorder="1" applyAlignment="1">
      <alignment horizontal="center"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9" xfId="20" applyFont="1" applyBorder="1" applyAlignment="1">
      <alignment horizontal="center" vertical="center" wrapText="1"/>
    </xf>
    <xf numFmtId="0" fontId="4" fillId="0" borderId="0" xfId="20" applyFont="1" applyAlignment="1">
      <alignment horizontal="center" vertical="center" wrapText="1"/>
    </xf>
    <xf numFmtId="0" fontId="3" fillId="0" borderId="4" xfId="20" applyFont="1" applyBorder="1" applyAlignment="1">
      <alignment horizontal="center" vertical="center"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0" fontId="3" fillId="0" borderId="2"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0" fontId="3" fillId="0" borderId="30"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3" xfId="20" applyFont="1" applyBorder="1" applyAlignment="1">
      <alignment horizontal="right" wrapText="1"/>
    </xf>
    <xf numFmtId="49" fontId="3" fillId="0" borderId="3" xfId="20" applyNumberFormat="1" applyFont="1" applyBorder="1" applyAlignment="1">
      <alignment horizontal="center" wrapText="1"/>
    </xf>
    <xf numFmtId="0" fontId="3" fillId="0" borderId="3" xfId="20" applyFont="1" applyBorder="1" applyAlignment="1">
      <alignment horizontal="center" wrapText="1"/>
    </xf>
    <xf numFmtId="0" fontId="3" fillId="0" borderId="32" xfId="20" applyFont="1" applyBorder="1" applyAlignment="1">
      <alignment horizontal="center" vertical="center" wrapText="1"/>
    </xf>
    <xf numFmtId="0" fontId="3" fillId="0" borderId="18" xfId="20" applyFont="1" applyBorder="1" applyAlignment="1">
      <alignment horizontal="center" vertical="center" wrapText="1"/>
    </xf>
    <xf numFmtId="0" fontId="3" fillId="0" borderId="33" xfId="20" applyFont="1" applyBorder="1" applyAlignment="1">
      <alignment horizontal="center" vertical="center" wrapText="1"/>
    </xf>
    <xf numFmtId="0" fontId="3" fillId="0" borderId="34" xfId="20" applyFont="1" applyBorder="1" applyAlignment="1">
      <alignment horizontal="center" vertical="center" wrapText="1"/>
    </xf>
    <xf numFmtId="0" fontId="3" fillId="0" borderId="35" xfId="20" applyFont="1" applyBorder="1" applyAlignment="1">
      <alignment horizontal="center" vertical="center" wrapText="1"/>
    </xf>
    <xf numFmtId="0" fontId="3" fillId="0" borderId="3" xfId="20" applyFont="1" applyBorder="1" applyAlignment="1">
      <alignment horizontal="center" vertical="center" wrapText="1"/>
    </xf>
    <xf numFmtId="0" fontId="7" fillId="0" borderId="35" xfId="20" applyFont="1" applyBorder="1" applyAlignment="1">
      <alignment horizontal="left" vertical="top" wrapText="1"/>
    </xf>
    <xf numFmtId="0" fontId="3" fillId="0" borderId="36" xfId="20" applyFont="1" applyBorder="1" applyAlignment="1">
      <alignment horizontal="left" vertical="top" wrapText="1"/>
    </xf>
    <xf numFmtId="0" fontId="3" fillId="0" borderId="0" xfId="20" applyFont="1" applyAlignment="1">
      <alignment horizontal="right"/>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0]"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zoomScale="90" zoomScaleNormal="90" workbookViewId="0" topLeftCell="A19">
      <selection activeCell="A34" sqref="A34"/>
    </sheetView>
  </sheetViews>
  <sheetFormatPr defaultColWidth="9.421875" defaultRowHeight="15"/>
  <cols>
    <col min="1" max="1" width="16.28125" style="0" customWidth="1"/>
    <col min="2" max="2" width="13.00390625" style="0" customWidth="1"/>
    <col min="3" max="3" width="32.28125" style="0" customWidth="1"/>
    <col min="4" max="9" width="27.8515625" style="0" customWidth="1"/>
  </cols>
  <sheetData>
    <row r="1" spans="1:9" ht="2.4" customHeight="1">
      <c r="A1" s="1" t="s">
        <v>0</v>
      </c>
      <c r="B1" s="1" t="s">
        <v>14</v>
      </c>
      <c r="C1" s="1" t="s">
        <v>21</v>
      </c>
      <c r="D1" s="1" t="s">
        <v>16</v>
      </c>
      <c r="E1" s="24" t="s">
        <v>26</v>
      </c>
      <c r="F1" s="30" t="s">
        <v>29</v>
      </c>
      <c r="G1" s="1" t="s">
        <v>31</v>
      </c>
      <c r="H1" s="18"/>
      <c r="I1" s="40"/>
    </row>
    <row r="2" spans="1:9" ht="2.4" customHeight="1">
      <c r="A2" s="1" t="s">
        <v>1</v>
      </c>
      <c r="B2" s="1" t="s">
        <v>15</v>
      </c>
      <c r="C2" s="11" t="s">
        <v>22</v>
      </c>
      <c r="D2" s="18"/>
      <c r="E2" s="18"/>
      <c r="F2" s="18"/>
      <c r="G2" s="18"/>
      <c r="H2" s="18"/>
      <c r="I2" s="40"/>
    </row>
    <row r="3" spans="1:13" ht="20.4" customHeight="1">
      <c r="A3" s="2" t="s">
        <v>2</v>
      </c>
      <c r="B3" s="7"/>
      <c r="C3" s="7"/>
      <c r="D3" s="19"/>
      <c r="E3" s="25"/>
      <c r="F3" s="25"/>
      <c r="G3" s="32"/>
      <c r="H3" s="36" t="s">
        <v>33</v>
      </c>
      <c r="I3" s="41" t="s">
        <v>37</v>
      </c>
      <c r="J3" s="45"/>
      <c r="K3" s="25"/>
      <c r="L3" s="25"/>
      <c r="M3" s="25"/>
    </row>
    <row r="4" spans="1:13" ht="20.4" customHeight="1">
      <c r="A4" s="3" t="s">
        <v>3</v>
      </c>
      <c r="B4" s="8" t="s">
        <v>16</v>
      </c>
      <c r="C4" s="12"/>
      <c r="D4" s="20"/>
      <c r="E4" s="26"/>
      <c r="F4" s="31"/>
      <c r="G4" s="31"/>
      <c r="H4" s="2" t="s">
        <v>34</v>
      </c>
      <c r="I4" s="41" t="s">
        <v>38</v>
      </c>
      <c r="J4" s="45"/>
      <c r="K4" s="47"/>
      <c r="L4" s="47"/>
      <c r="M4" s="47"/>
    </row>
    <row r="5" spans="1:9" ht="33.6" customHeight="1">
      <c r="A5" s="58" t="s">
        <v>4</v>
      </c>
      <c r="B5" s="58"/>
      <c r="C5" s="58"/>
      <c r="D5" s="58"/>
      <c r="E5" s="58"/>
      <c r="F5" s="58"/>
      <c r="G5" s="58"/>
      <c r="H5" s="58"/>
      <c r="I5" s="58"/>
    </row>
    <row r="6" spans="1:9" ht="19.2" customHeight="1">
      <c r="A6" s="4"/>
      <c r="B6" s="9"/>
      <c r="C6" s="9"/>
      <c r="D6" s="9"/>
      <c r="E6" s="69" t="s">
        <v>27</v>
      </c>
      <c r="F6" s="70"/>
      <c r="G6" s="9"/>
      <c r="H6" s="68" t="s">
        <v>35</v>
      </c>
      <c r="I6" s="68"/>
    </row>
    <row r="7" spans="1:10" ht="23.4" customHeight="1">
      <c r="A7" s="49" t="s">
        <v>5</v>
      </c>
      <c r="B7" s="60" t="s">
        <v>17</v>
      </c>
      <c r="C7" s="61"/>
      <c r="D7" s="64" t="s">
        <v>41</v>
      </c>
      <c r="E7" s="65"/>
      <c r="F7" s="66"/>
      <c r="G7" s="67"/>
      <c r="H7" s="52" t="s">
        <v>42</v>
      </c>
      <c r="I7" s="65"/>
      <c r="J7" s="46"/>
    </row>
    <row r="8" spans="1:10" ht="23.4" customHeight="1">
      <c r="A8" s="59"/>
      <c r="B8" s="62"/>
      <c r="C8" s="63"/>
      <c r="D8" s="21" t="s">
        <v>18</v>
      </c>
      <c r="E8" s="27" t="s">
        <v>28</v>
      </c>
      <c r="F8" s="27" t="s">
        <v>30</v>
      </c>
      <c r="G8" s="5" t="s">
        <v>32</v>
      </c>
      <c r="H8" s="37" t="s">
        <v>36</v>
      </c>
      <c r="I8" s="10" t="s">
        <v>39</v>
      </c>
      <c r="J8" s="46"/>
    </row>
    <row r="9" spans="1:9" ht="23.4" customHeight="1">
      <c r="A9" s="49" t="s">
        <v>6</v>
      </c>
      <c r="B9" s="52" t="s">
        <v>18</v>
      </c>
      <c r="C9" s="53"/>
      <c r="D9" s="22">
        <f>SUM(D10:D13)</f>
        <v>30402500</v>
      </c>
      <c r="E9" s="22">
        <f>SUM(E10:E13)</f>
        <v>30402500</v>
      </c>
      <c r="F9" s="22">
        <f>SUM(F10:F13)</f>
        <v>0</v>
      </c>
      <c r="G9" s="33"/>
      <c r="H9" s="22">
        <f>SUM(H10:H13)</f>
        <v>20241</v>
      </c>
      <c r="I9" s="42">
        <f>SUM(I10:I13)</f>
        <v>20340</v>
      </c>
    </row>
    <row r="10" spans="1:9" ht="23.4" customHeight="1">
      <c r="A10" s="50"/>
      <c r="B10" s="54" t="s">
        <v>19</v>
      </c>
      <c r="C10" s="13" t="s">
        <v>23</v>
      </c>
      <c r="D10" s="22">
        <f aca="true" t="shared" si="0" ref="D10:F13">SUM(D15,D20,D25)</f>
        <v>576500</v>
      </c>
      <c r="E10" s="22">
        <f t="shared" si="0"/>
        <v>576500</v>
      </c>
      <c r="F10" s="22">
        <f t="shared" si="0"/>
        <v>0</v>
      </c>
      <c r="G10" s="33"/>
      <c r="H10" s="22">
        <f aca="true" t="shared" si="1" ref="H10:I13">SUM(H15,H20,H25)</f>
        <v>383</v>
      </c>
      <c r="I10" s="42">
        <f t="shared" si="1"/>
        <v>383</v>
      </c>
    </row>
    <row r="11" spans="1:9" ht="23.4" customHeight="1">
      <c r="A11" s="50"/>
      <c r="B11" s="55"/>
      <c r="C11" s="13" t="s">
        <v>24</v>
      </c>
      <c r="D11" s="22">
        <f t="shared" si="0"/>
        <v>9971000</v>
      </c>
      <c r="E11" s="22">
        <f t="shared" si="0"/>
        <v>9971000</v>
      </c>
      <c r="F11" s="22">
        <f t="shared" si="0"/>
        <v>0</v>
      </c>
      <c r="G11" s="33"/>
      <c r="H11" s="22">
        <f t="shared" si="1"/>
        <v>6636</v>
      </c>
      <c r="I11" s="42">
        <f t="shared" si="1"/>
        <v>6636</v>
      </c>
    </row>
    <row r="12" spans="1:9" ht="23.4" customHeight="1">
      <c r="A12" s="50"/>
      <c r="B12" s="56"/>
      <c r="C12" s="14" t="s">
        <v>25</v>
      </c>
      <c r="D12" s="22">
        <f t="shared" si="0"/>
        <v>19855000</v>
      </c>
      <c r="E12" s="22">
        <f t="shared" si="0"/>
        <v>19855000</v>
      </c>
      <c r="F12" s="22">
        <f t="shared" si="0"/>
        <v>0</v>
      </c>
      <c r="G12" s="33"/>
      <c r="H12" s="22">
        <f t="shared" si="1"/>
        <v>13222</v>
      </c>
      <c r="I12" s="42">
        <f t="shared" si="1"/>
        <v>13321</v>
      </c>
    </row>
    <row r="13" spans="1:9" ht="23.4" customHeight="1">
      <c r="A13" s="51"/>
      <c r="B13" s="57" t="s">
        <v>20</v>
      </c>
      <c r="C13" s="57"/>
      <c r="D13" s="23">
        <f t="shared" si="0"/>
        <v>0</v>
      </c>
      <c r="E13" s="22">
        <f t="shared" si="0"/>
        <v>0</v>
      </c>
      <c r="F13" s="22">
        <f t="shared" si="0"/>
        <v>0</v>
      </c>
      <c r="G13" s="33"/>
      <c r="H13" s="22">
        <f t="shared" si="1"/>
        <v>0</v>
      </c>
      <c r="I13" s="42">
        <f t="shared" si="1"/>
        <v>0</v>
      </c>
    </row>
    <row r="14" spans="1:9" ht="23.4" customHeight="1">
      <c r="A14" s="71" t="s">
        <v>7</v>
      </c>
      <c r="B14" s="72" t="s">
        <v>18</v>
      </c>
      <c r="C14" s="73"/>
      <c r="D14" s="22">
        <f>SUM(D15:D18)</f>
        <v>102500</v>
      </c>
      <c r="E14" s="22">
        <f>SUM(E15:E18)</f>
        <v>102500</v>
      </c>
      <c r="F14" s="22">
        <f>SUM(F15:F18)</f>
        <v>0</v>
      </c>
      <c r="G14" s="33"/>
      <c r="H14" s="22">
        <f>SUM(H15:H18)</f>
        <v>41</v>
      </c>
      <c r="I14" s="42">
        <f>SUM(I15:I18)</f>
        <v>41</v>
      </c>
    </row>
    <row r="15" spans="1:9" ht="23.4" customHeight="1">
      <c r="A15" s="50"/>
      <c r="B15" s="54" t="s">
        <v>19</v>
      </c>
      <c r="C15" s="13" t="s">
        <v>23</v>
      </c>
      <c r="D15" s="22">
        <f>SUM(E15:G15)</f>
        <v>5000</v>
      </c>
      <c r="E15" s="28">
        <v>5000</v>
      </c>
      <c r="F15" s="28">
        <v>0</v>
      </c>
      <c r="G15" s="34"/>
      <c r="H15" s="38">
        <v>2</v>
      </c>
      <c r="I15" s="43">
        <v>2</v>
      </c>
    </row>
    <row r="16" spans="1:9" ht="23.4" customHeight="1">
      <c r="A16" s="50"/>
      <c r="B16" s="55"/>
      <c r="C16" s="13" t="s">
        <v>24</v>
      </c>
      <c r="D16" s="22">
        <f>SUM(E16:G16)</f>
        <v>42500</v>
      </c>
      <c r="E16" s="28">
        <v>42500</v>
      </c>
      <c r="F16" s="28">
        <v>0</v>
      </c>
      <c r="G16" s="34"/>
      <c r="H16" s="38">
        <v>17</v>
      </c>
      <c r="I16" s="43">
        <v>17</v>
      </c>
    </row>
    <row r="17" spans="1:9" ht="23.4" customHeight="1">
      <c r="A17" s="50"/>
      <c r="B17" s="56"/>
      <c r="C17" s="14" t="s">
        <v>25</v>
      </c>
      <c r="D17" s="22">
        <f>SUM(E17:G17)</f>
        <v>55000</v>
      </c>
      <c r="E17" s="28">
        <v>55000</v>
      </c>
      <c r="F17" s="28">
        <v>0</v>
      </c>
      <c r="G17" s="34"/>
      <c r="H17" s="38">
        <v>22</v>
      </c>
      <c r="I17" s="43">
        <v>22</v>
      </c>
    </row>
    <row r="18" spans="1:9" ht="23.4" customHeight="1">
      <c r="A18" s="51"/>
      <c r="B18" s="57" t="s">
        <v>20</v>
      </c>
      <c r="C18" s="74"/>
      <c r="D18" s="22">
        <f>SUM(E18:G18)</f>
        <v>0</v>
      </c>
      <c r="E18" s="28">
        <v>0</v>
      </c>
      <c r="F18" s="28">
        <v>0</v>
      </c>
      <c r="G18" s="34"/>
      <c r="H18" s="38">
        <v>0</v>
      </c>
      <c r="I18" s="43">
        <v>0</v>
      </c>
    </row>
    <row r="19" spans="1:9" ht="23.4" customHeight="1">
      <c r="A19" s="71" t="s">
        <v>8</v>
      </c>
      <c r="B19" s="72" t="s">
        <v>18</v>
      </c>
      <c r="C19" s="73"/>
      <c r="D19" s="22">
        <f>SUM(D20:D23)</f>
        <v>745500</v>
      </c>
      <c r="E19" s="22">
        <f>SUM(E20:E23)</f>
        <v>745500</v>
      </c>
      <c r="F19" s="22">
        <f>SUM(F20:F23)</f>
        <v>0</v>
      </c>
      <c r="G19" s="33"/>
      <c r="H19" s="22">
        <f>SUM(H20:H23)</f>
        <v>497</v>
      </c>
      <c r="I19" s="42">
        <f>SUM(I20:I23)</f>
        <v>497</v>
      </c>
    </row>
    <row r="20" spans="1:9" ht="23.4" customHeight="1">
      <c r="A20" s="50"/>
      <c r="B20" s="54" t="s">
        <v>19</v>
      </c>
      <c r="C20" s="15" t="s">
        <v>23</v>
      </c>
      <c r="D20" s="22">
        <f>SUM(E20:G20)</f>
        <v>3000</v>
      </c>
      <c r="E20" s="28">
        <v>3000</v>
      </c>
      <c r="F20" s="28">
        <v>0</v>
      </c>
      <c r="G20" s="34"/>
      <c r="H20" s="38">
        <v>2</v>
      </c>
      <c r="I20" s="43">
        <v>2</v>
      </c>
    </row>
    <row r="21" spans="1:9" ht="23.4" customHeight="1">
      <c r="A21" s="50"/>
      <c r="B21" s="55"/>
      <c r="C21" s="15" t="s">
        <v>24</v>
      </c>
      <c r="D21" s="22">
        <f>SUM(E21:G21)</f>
        <v>171000</v>
      </c>
      <c r="E21" s="28">
        <v>171000</v>
      </c>
      <c r="F21" s="28">
        <v>0</v>
      </c>
      <c r="G21" s="34"/>
      <c r="H21" s="38">
        <v>114</v>
      </c>
      <c r="I21" s="43">
        <v>114</v>
      </c>
    </row>
    <row r="22" spans="1:9" ht="23.4" customHeight="1">
      <c r="A22" s="50"/>
      <c r="B22" s="56"/>
      <c r="C22" s="16" t="s">
        <v>25</v>
      </c>
      <c r="D22" s="22">
        <f>SUM(E22:G22)</f>
        <v>571500</v>
      </c>
      <c r="E22" s="28">
        <v>571500</v>
      </c>
      <c r="F22" s="28">
        <v>0</v>
      </c>
      <c r="G22" s="34"/>
      <c r="H22" s="38">
        <v>381</v>
      </c>
      <c r="I22" s="43">
        <v>381</v>
      </c>
    </row>
    <row r="23" spans="1:9" ht="23.4" customHeight="1">
      <c r="A23" s="51"/>
      <c r="B23" s="57" t="s">
        <v>20</v>
      </c>
      <c r="C23" s="57"/>
      <c r="D23" s="23">
        <f>SUM(E23:G23)</f>
        <v>0</v>
      </c>
      <c r="E23" s="28">
        <v>0</v>
      </c>
      <c r="F23" s="28">
        <v>0</v>
      </c>
      <c r="G23" s="34"/>
      <c r="H23" s="38">
        <v>0</v>
      </c>
      <c r="I23" s="43">
        <v>0</v>
      </c>
    </row>
    <row r="24" spans="1:9" ht="23.4" customHeight="1">
      <c r="A24" s="71" t="s">
        <v>9</v>
      </c>
      <c r="B24" s="72" t="s">
        <v>18</v>
      </c>
      <c r="C24" s="73"/>
      <c r="D24" s="22">
        <f>SUM(D25:D28)</f>
        <v>29554500</v>
      </c>
      <c r="E24" s="22">
        <f>SUM(E25:E28)</f>
        <v>29554500</v>
      </c>
      <c r="F24" s="22">
        <f>SUM(F25:F28)</f>
        <v>0</v>
      </c>
      <c r="G24" s="33"/>
      <c r="H24" s="22">
        <f>SUM(H25:H28)</f>
        <v>19703</v>
      </c>
      <c r="I24" s="42">
        <f>SUM(I25:I28)</f>
        <v>19802</v>
      </c>
    </row>
    <row r="25" spans="1:9" ht="23.4" customHeight="1">
      <c r="A25" s="50"/>
      <c r="B25" s="54" t="s">
        <v>19</v>
      </c>
      <c r="C25" s="15" t="s">
        <v>23</v>
      </c>
      <c r="D25" s="22">
        <f>SUM(E25:G25)</f>
        <v>568500</v>
      </c>
      <c r="E25" s="28">
        <v>568500</v>
      </c>
      <c r="F25" s="28">
        <v>0</v>
      </c>
      <c r="G25" s="34"/>
      <c r="H25" s="38">
        <v>379</v>
      </c>
      <c r="I25" s="43">
        <v>379</v>
      </c>
    </row>
    <row r="26" spans="1:9" ht="23.4" customHeight="1">
      <c r="A26" s="50"/>
      <c r="B26" s="55"/>
      <c r="C26" s="15" t="s">
        <v>24</v>
      </c>
      <c r="D26" s="22">
        <f>SUM(E26:G26)</f>
        <v>9757500</v>
      </c>
      <c r="E26" s="28">
        <v>9757500</v>
      </c>
      <c r="F26" s="28">
        <v>0</v>
      </c>
      <c r="G26" s="34"/>
      <c r="H26" s="38">
        <v>6505</v>
      </c>
      <c r="I26" s="43">
        <v>6505</v>
      </c>
    </row>
    <row r="27" spans="1:9" ht="23.4" customHeight="1">
      <c r="A27" s="50"/>
      <c r="B27" s="56"/>
      <c r="C27" s="17" t="s">
        <v>25</v>
      </c>
      <c r="D27" s="22">
        <f>SUM(E27:G27)</f>
        <v>19228500</v>
      </c>
      <c r="E27" s="29">
        <v>19228500</v>
      </c>
      <c r="F27" s="29">
        <v>0</v>
      </c>
      <c r="G27" s="35"/>
      <c r="H27" s="39">
        <v>12819</v>
      </c>
      <c r="I27" s="44">
        <v>12918</v>
      </c>
    </row>
    <row r="28" spans="1:9" ht="23.4" customHeight="1">
      <c r="A28" s="51"/>
      <c r="B28" s="57" t="s">
        <v>20</v>
      </c>
      <c r="C28" s="57"/>
      <c r="D28" s="23">
        <f>SUM(E28:G28)</f>
        <v>0</v>
      </c>
      <c r="E28" s="29">
        <v>0</v>
      </c>
      <c r="F28" s="29">
        <v>0</v>
      </c>
      <c r="G28" s="35"/>
      <c r="H28" s="39">
        <v>0</v>
      </c>
      <c r="I28" s="44">
        <v>0</v>
      </c>
    </row>
    <row r="29" spans="1:9" ht="23.4" customHeight="1">
      <c r="A29" s="75" t="s">
        <v>10</v>
      </c>
      <c r="B29" s="76"/>
      <c r="C29" s="63"/>
      <c r="D29" s="77"/>
      <c r="E29" s="77"/>
      <c r="F29" s="77"/>
      <c r="G29" s="77"/>
      <c r="H29" s="77"/>
      <c r="I29" s="77"/>
    </row>
    <row r="30" spans="1:9" ht="36.6" customHeight="1">
      <c r="A30" s="78" t="s">
        <v>11</v>
      </c>
      <c r="B30" s="78"/>
      <c r="C30" s="78"/>
      <c r="D30" s="78"/>
      <c r="E30" s="78"/>
      <c r="F30" s="78"/>
      <c r="G30" s="78"/>
      <c r="H30" s="78"/>
      <c r="I30" s="78"/>
    </row>
    <row r="31" spans="1:9" ht="23.4" customHeight="1">
      <c r="A31" s="6" t="s">
        <v>12</v>
      </c>
      <c r="B31" s="6"/>
      <c r="C31" s="6"/>
      <c r="D31" s="6"/>
      <c r="E31" s="6"/>
      <c r="F31" s="6"/>
      <c r="G31" s="1"/>
      <c r="H31" s="79" t="s">
        <v>40</v>
      </c>
      <c r="I31" s="79"/>
    </row>
    <row r="32" spans="1:9" ht="39" customHeight="1">
      <c r="A32" s="48" t="s">
        <v>13</v>
      </c>
      <c r="B32" s="48"/>
      <c r="C32" s="48"/>
      <c r="D32" s="48"/>
      <c r="E32" s="48"/>
      <c r="F32" s="48"/>
      <c r="G32" s="48"/>
      <c r="H32" s="48"/>
      <c r="I32" s="48"/>
    </row>
    <row r="33" spans="1:9" ht="15.6" customHeight="1">
      <c r="A33" s="48" t="s">
        <v>43</v>
      </c>
      <c r="B33" s="48"/>
      <c r="C33" s="48"/>
      <c r="D33" s="48"/>
      <c r="E33" s="48"/>
      <c r="F33" s="48"/>
      <c r="G33" s="48"/>
      <c r="H33" s="48"/>
      <c r="I33" s="48"/>
    </row>
    <row r="34" ht="16.2">
      <c r="A34" s="1"/>
    </row>
    <row r="35" ht="16.2">
      <c r="A35" s="1"/>
    </row>
    <row r="36" ht="16.2">
      <c r="A36" s="1"/>
    </row>
  </sheetData>
  <mergeCells count="29">
    <mergeCell ref="B18:C18"/>
    <mergeCell ref="A29:C29"/>
    <mergeCell ref="D29:I29"/>
    <mergeCell ref="A30:I30"/>
    <mergeCell ref="A32:I32"/>
    <mergeCell ref="H31:I31"/>
    <mergeCell ref="A5:I5"/>
    <mergeCell ref="A7:A8"/>
    <mergeCell ref="B7:C8"/>
    <mergeCell ref="D7:G7"/>
    <mergeCell ref="H7:I7"/>
    <mergeCell ref="H6:I6"/>
    <mergeCell ref="E6:F6"/>
    <mergeCell ref="A33:I33"/>
    <mergeCell ref="A9:A13"/>
    <mergeCell ref="B9:C9"/>
    <mergeCell ref="B10:B12"/>
    <mergeCell ref="B13:C13"/>
    <mergeCell ref="B28:C28"/>
    <mergeCell ref="A14:A18"/>
    <mergeCell ref="B14:C14"/>
    <mergeCell ref="B15:B17"/>
    <mergeCell ref="A19:A23"/>
    <mergeCell ref="B19:C19"/>
    <mergeCell ref="B20:B22"/>
    <mergeCell ref="A24:A28"/>
    <mergeCell ref="B23:C23"/>
    <mergeCell ref="B24:C24"/>
    <mergeCell ref="B25:B27"/>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2021-08-19T08:26:42Z</dcterms:created>
  <dcterms:modified xsi:type="dcterms:W3CDTF">2021-08-20T06:42:36Z</dcterms:modified>
  <cp:category/>
  <cp:version/>
  <cp:contentType/>
  <cp:contentStatus/>
</cp:coreProperties>
</file>